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G:\Meu Drive\Gestão da Qualidade\Núcleo de Segurança do Paciente\avaliação do Ministério 2022\"/>
    </mc:Choice>
  </mc:AlternateContent>
  <xr:revisionPtr revIDLastSave="0" documentId="13_ncr:1_{7DE4DC44-B6B2-4D89-BFDA-2BD0A93053E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dos brutos" sheetId="1" r:id="rId1"/>
    <sheet name="Dados agregados" sheetId="2" r:id="rId2"/>
  </sheets>
  <calcPr calcId="181029"/>
  <pivotCaches>
    <pivotCache cacheId="5" r:id="rId3"/>
    <pivotCache cacheId="8" r:id="rId4"/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lTeCyy9WADbjTXL3pfPR1Yzd+3A=="/>
    </ext>
  </extLst>
</workbook>
</file>

<file path=xl/calcChain.xml><?xml version="1.0" encoding="utf-8"?>
<calcChain xmlns="http://schemas.openxmlformats.org/spreadsheetml/2006/main">
  <c r="G21" i="2" l="1"/>
  <c r="E21" i="2"/>
  <c r="C21" i="2"/>
  <c r="G20" i="2"/>
  <c r="E20" i="2"/>
  <c r="C20" i="2"/>
  <c r="G19" i="2"/>
  <c r="E19" i="2"/>
  <c r="C19" i="2"/>
  <c r="G18" i="2"/>
  <c r="E18" i="2"/>
  <c r="C18" i="2"/>
  <c r="G17" i="2"/>
  <c r="E17" i="2"/>
  <c r="C17" i="2"/>
  <c r="G16" i="2"/>
  <c r="E16" i="2"/>
  <c r="C16" i="2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</calcChain>
</file>

<file path=xl/sharedStrings.xml><?xml version="1.0" encoding="utf-8"?>
<sst xmlns="http://schemas.openxmlformats.org/spreadsheetml/2006/main" count="905" uniqueCount="89">
  <si>
    <r>
      <rPr>
        <b/>
        <sz val="16"/>
        <color rgb="FF3F3F3F"/>
        <rFont val="Calibri"/>
      </rPr>
      <t xml:space="preserve">Coleta de dados </t>
    </r>
    <r>
      <rPr>
        <sz val="16"/>
        <color rgb="FF3F3F3F"/>
        <rFont val="Calibri"/>
      </rPr>
      <t>dos indicadores de práticas de segurança do paciente - Plano Integrado para Gestão Sanitária da Segurança do Paciente</t>
    </r>
  </si>
  <si>
    <t>Instruções:</t>
  </si>
  <si>
    <t>Esta planilha auxilia o serviço de saúde com a coleta de dados e monitoramento mensal dos indicadores de práticas de segurança do paciente. Seu preenchimento correto comprova a conformidade com o indicador nº 21 da Avaliação Nacional das Práticas de Segurança do Paciente. Para isso, siga os passos a seguir:</t>
  </si>
  <si>
    <t>1. Selecione aleatoriamente 17 prontuários do mês a ser monitorado. Se o serviço desejar, o tamanho da amostra pode ser maior (20, 30 ou mais casos), porém recomendamos não monitorar com mais de 30 casos para não prejudicar a viabilidade do monitoramento mensal. No mínimo, deve monitorar com amostras de 17 casos para testar a aceitação de lotes mensais.</t>
  </si>
  <si>
    <t>2. Preencha a planilha abaixo, inserindo o número de prontuário dos casos incluídos e indicando a conformidade em relação a cada um dos indicadores (Sim; Não).</t>
  </si>
  <si>
    <t>3. Após preencher os dados, verifique os dados agregados na seguinte planilha, para construir o gráfico de monitoramento.</t>
  </si>
  <si>
    <t>Sim</t>
  </si>
  <si>
    <t xml:space="preserve">Não </t>
  </si>
  <si>
    <t>Não</t>
  </si>
  <si>
    <t>Nome do hospital:</t>
  </si>
  <si>
    <t>Hospital do Coração - Sobral</t>
  </si>
  <si>
    <t>Município:</t>
  </si>
  <si>
    <t>Sobral</t>
  </si>
  <si>
    <t>Não tem Centro Cirúrgico</t>
  </si>
  <si>
    <t>Nº do CNES:</t>
  </si>
  <si>
    <t>Unidade da Federação:</t>
  </si>
  <si>
    <t>CE</t>
  </si>
  <si>
    <t>Possui centro cirúrgico:</t>
  </si>
  <si>
    <t>sim</t>
  </si>
  <si>
    <t>Possui leitos de UTI:</t>
  </si>
  <si>
    <t>AC</t>
  </si>
  <si>
    <t>Caso</t>
  </si>
  <si>
    <t>Mês</t>
  </si>
  <si>
    <t>Nº do Prontuário</t>
  </si>
  <si>
    <t>Data de Alta</t>
  </si>
  <si>
    <t xml:space="preserve">Indicador 1. Percentual de pacientes com avaliação de risco de lesão por pressão. </t>
  </si>
  <si>
    <t>Indicador 2. Percentual de pacientes com avaliação de risco de quedas realizado na admissão.</t>
  </si>
  <si>
    <t>Indicador 3. Percentual de pacientes com lista de verificação de segurança cirúrgica completamente preenchida</t>
  </si>
  <si>
    <t>AL</t>
  </si>
  <si>
    <t>Janeiro</t>
  </si>
  <si>
    <t>AP</t>
  </si>
  <si>
    <t>AM</t>
  </si>
  <si>
    <t>BA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</si>
  <si>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</si>
  <si>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</si>
  <si>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</si>
  <si>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</si>
  <si>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</si>
  <si>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</si>
  <si>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</si>
  <si>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</si>
  <si>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</si>
  <si>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</si>
  <si>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</si>
  <si>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</si>
  <si>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</si>
  <si>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Fevereiro</t>
  </si>
  <si>
    <t>RN</t>
  </si>
  <si>
    <t>RS</t>
  </si>
  <si>
    <t>RO</t>
  </si>
  <si>
    <t>RR</t>
  </si>
  <si>
    <t>SC</t>
  </si>
  <si>
    <t>SP</t>
  </si>
  <si>
    <t>SE</t>
  </si>
  <si>
    <t>TO</t>
  </si>
  <si>
    <t>SIM</t>
  </si>
  <si>
    <t>Março</t>
  </si>
  <si>
    <t>Abril</t>
  </si>
  <si>
    <t>Maio</t>
  </si>
  <si>
    <t>Junho</t>
  </si>
  <si>
    <t>Julho</t>
  </si>
  <si>
    <t>Agosto</t>
  </si>
  <si>
    <t>Setembro</t>
  </si>
  <si>
    <t>não</t>
  </si>
  <si>
    <t>Outubro</t>
  </si>
  <si>
    <t>Novembro</t>
  </si>
  <si>
    <t>Dezembro</t>
  </si>
  <si>
    <r>
      <rPr>
        <b/>
        <sz val="16"/>
        <color rgb="FF3F3F3F"/>
        <rFont val="Calibri"/>
      </rPr>
      <t>Consolidação e análise dos dados</t>
    </r>
    <r>
      <rPr>
        <sz val="16"/>
        <color rgb="FF3F3F3F"/>
        <rFont val="Calibri"/>
      </rPr>
      <t xml:space="preserve"> dos indicadores de práticas de segurança do paciente - Plano Integrado para a Gestão Sanitária da Segurança do Paciente</t>
    </r>
  </si>
  <si>
    <t>Esta planilha importa os dados preenchidos na planilha de coleta de dados, agrega os dados brutos e fornece os gráficos de monitoramento dos indicadores das práticas de segurança do paciente. A seguir, são apresentados os dados agregados na Tabela e nos Gráficos de série temporal.</t>
  </si>
  <si>
    <t>Tabela de consolidação dos dados</t>
  </si>
  <si>
    <t>Mês/Ano</t>
  </si>
  <si>
    <t>Gráficos de série temporal</t>
  </si>
  <si>
    <r>
      <rPr>
        <b/>
        <sz val="11"/>
        <color theme="1"/>
        <rFont val="Calibri"/>
      </rPr>
      <t>Importante:</t>
    </r>
    <r>
      <rPr>
        <sz val="11"/>
        <color theme="1"/>
        <rFont val="Calibri"/>
      </rPr>
      <t xml:space="preserve"> Após inserir os dados na planilha anterior, </t>
    </r>
    <r>
      <rPr>
        <b/>
        <sz val="11"/>
        <color rgb="FFFF0000"/>
        <rFont val="Calibri"/>
      </rPr>
      <t xml:space="preserve">clique em cima dos gráficos </t>
    </r>
    <r>
      <rPr>
        <b/>
        <sz val="11"/>
        <color theme="1"/>
        <rFont val="Calibri"/>
      </rPr>
      <t>com o botão direito e na opção</t>
    </r>
    <r>
      <rPr>
        <b/>
        <sz val="11"/>
        <color rgb="FFFF0000"/>
        <rFont val="Calibri"/>
      </rPr>
      <t xml:space="preserve"> "atualizar dados".</t>
    </r>
  </si>
  <si>
    <t>Indicador 1.</t>
  </si>
  <si>
    <t>Indicador 2.</t>
  </si>
  <si>
    <t>Indicador 3.</t>
  </si>
  <si>
    <t>01/abr</t>
  </si>
  <si>
    <t>01/ago</t>
  </si>
  <si>
    <t>01/dez</t>
  </si>
  <si>
    <t>01/fev</t>
  </si>
  <si>
    <t>01/jan</t>
  </si>
  <si>
    <t>01/jul</t>
  </si>
  <si>
    <t>01/jun</t>
  </si>
  <si>
    <t>01/mai</t>
  </si>
  <si>
    <t>01/mar</t>
  </si>
  <si>
    <t>01/nov</t>
  </si>
  <si>
    <t>01/out</t>
  </si>
  <si>
    <t>01/set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</si>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</sst>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6"/>
      <color rgb="FF3F3F3F"/>
      <name val="Calibri"/>
    </font>
    <font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8"/>
      <color rgb="FF404040"/>
      <name val="Arial"/>
    </font>
    <font>
      <b/>
      <sz val="11"/>
      <color theme="0"/>
      <name val="Calibri"/>
    </font>
    <font>
      <u/>
      <sz val="11"/>
      <color theme="10"/>
      <name val="Calibri"/>
    </font>
    <font>
      <sz val="11"/>
      <color rgb="FF1E4E79"/>
      <name val="Calibri"/>
    </font>
    <font>
      <b/>
      <sz val="14"/>
      <color theme="0"/>
      <name val="Calibri"/>
    </font>
    <font>
      <sz val="14"/>
      <color theme="0"/>
      <name val="Calibri"/>
    </font>
    <font>
      <b/>
      <sz val="16"/>
      <color rgb="FF3F3F3F"/>
      <name val="Calibri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F2F2F2"/>
        <bgColor rgb="FFF2F2F2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3" borderId="15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4" fillId="3" borderId="15" xfId="0" applyFont="1" applyFill="1" applyBorder="1"/>
    <xf numFmtId="0" fontId="6" fillId="4" borderId="1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3" fillId="3" borderId="15" xfId="0" applyFont="1" applyFill="1" applyBorder="1"/>
    <xf numFmtId="14" fontId="4" fillId="3" borderId="15" xfId="0" applyNumberFormat="1" applyFont="1" applyFill="1" applyBorder="1"/>
    <xf numFmtId="0" fontId="3" fillId="6" borderId="15" xfId="0" applyFont="1" applyFill="1" applyBorder="1"/>
    <xf numFmtId="14" fontId="4" fillId="6" borderId="15" xfId="0" applyNumberFormat="1" applyFont="1" applyFill="1" applyBorder="1"/>
    <xf numFmtId="0" fontId="4" fillId="6" borderId="15" xfId="0" applyFont="1" applyFill="1" applyBorder="1"/>
    <xf numFmtId="0" fontId="9" fillId="3" borderId="15" xfId="0" applyFont="1" applyFill="1" applyBorder="1"/>
    <xf numFmtId="0" fontId="3" fillId="0" borderId="15" xfId="0" applyFont="1" applyBorder="1"/>
    <xf numFmtId="14" fontId="4" fillId="0" borderId="15" xfId="0" applyNumberFormat="1" applyFont="1" applyBorder="1"/>
    <xf numFmtId="0" fontId="4" fillId="0" borderId="15" xfId="0" applyFont="1" applyBorder="1"/>
    <xf numFmtId="0" fontId="4" fillId="3" borderId="16" xfId="0" applyFont="1" applyFill="1" applyBorder="1"/>
    <xf numFmtId="0" fontId="4" fillId="6" borderId="16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0" fillId="5" borderId="1" xfId="0" applyFont="1" applyFill="1" applyBorder="1"/>
    <xf numFmtId="0" fontId="4" fillId="5" borderId="1" xfId="0" applyFont="1" applyFill="1" applyBorder="1"/>
    <xf numFmtId="17" fontId="3" fillId="3" borderId="15" xfId="0" applyNumberFormat="1" applyFont="1" applyFill="1" applyBorder="1"/>
    <xf numFmtId="9" fontId="4" fillId="3" borderId="15" xfId="0" applyNumberFormat="1" applyFont="1" applyFill="1" applyBorder="1"/>
    <xf numFmtId="0" fontId="11" fillId="5" borderId="1" xfId="0" applyFont="1" applyFill="1" applyBorder="1"/>
    <xf numFmtId="0" fontId="4" fillId="3" borderId="1" xfId="0" applyFont="1" applyFill="1" applyBorder="1"/>
    <xf numFmtId="0" fontId="0" fillId="0" borderId="17" xfId="0" pivotButton="1" applyBorder="1"/>
    <xf numFmtId="0" fontId="0" fillId="0" borderId="18" xfId="0" applyBorder="1"/>
    <xf numFmtId="17" fontId="0" fillId="0" borderId="17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0" fontId="4" fillId="3" borderId="13" xfId="0" applyFont="1" applyFill="1" applyBorder="1" applyAlignment="1">
      <alignment horizontal="center" wrapText="1"/>
    </xf>
    <xf numFmtId="0" fontId="5" fillId="0" borderId="14" xfId="0" applyFont="1" applyBorder="1"/>
    <xf numFmtId="0" fontId="4" fillId="3" borderId="13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2" borderId="10" xfId="0" applyFont="1" applyFill="1" applyBorder="1" applyAlignment="1">
      <alignment horizontal="left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18" xfId="0" applyNumberFormat="1" applyBorder="1"/>
    <xf numFmtId="0" fontId="0" fillId="0" borderId="20" xfId="0" applyNumberFormat="1" applyBorder="1"/>
    <xf numFmtId="0" fontId="0" fillId="0" borderId="22" xfId="0" applyNumberFormat="1" applyBorder="1"/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3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2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chemeClr val="accent5"/>
                </a:solidFill>
                <a:latin typeface="+mn-lt"/>
              </a:defRPr>
            </a:pPr>
            <a:r>
              <a:rPr lang="pt-BR" sz="1400" b="1" i="0">
                <a:solidFill>
                  <a:schemeClr val="accent5"/>
                </a:solidFill>
                <a:latin typeface="+mn-lt"/>
              </a:rPr>
              <a:t>Indicador 1. Percentual de pacientes com avaliação do risco de lesão por pressão.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28575" cmpd="sng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8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cat>
            <c:strRef>
              <c:f>'Dados agregados'!$B$31:$B$43</c:f>
              <c:strCache>
                <c:ptCount val="13"/>
                <c:pt idx="0">
                  <c:v>jan/21</c:v>
                </c:pt>
                <c:pt idx="1">
                  <c:v>fev/21</c:v>
                </c:pt>
                <c:pt idx="2">
                  <c:v>mar/21</c:v>
                </c:pt>
                <c:pt idx="3">
                  <c:v>abr/21</c:v>
                </c:pt>
                <c:pt idx="4">
                  <c:v>mai/21</c:v>
                </c:pt>
                <c:pt idx="5">
                  <c:v>jun/21</c:v>
                </c:pt>
                <c:pt idx="6">
                  <c:v>jul/21</c:v>
                </c:pt>
                <c:pt idx="7">
                  <c:v>ago/21</c:v>
                </c:pt>
                <c:pt idx="8">
                  <c:v>set/21</c:v>
                </c:pt>
                <c:pt idx="9">
                  <c:v>out/21</c:v>
                </c:pt>
                <c:pt idx="10">
                  <c:v>nov/21</c:v>
                </c:pt>
                <c:pt idx="11">
                  <c:v>dez/21</c:v>
                </c:pt>
                <c:pt idx="12">
                  <c:v>Total Geral</c:v>
                </c:pt>
              </c:strCache>
            </c:strRef>
          </c:cat>
          <c:val>
            <c:numRef>
              <c:f>'Dados agregados'!$C$31:$C$43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0.88235294117647056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11.882352941176471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D-41AE-98C0-1E0190A8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722443"/>
        <c:axId val="297019837"/>
      </c:lineChart>
      <c:catAx>
        <c:axId val="13127224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97019837"/>
        <c:crosses val="autoZero"/>
        <c:auto val="1"/>
        <c:lblAlgn val="ctr"/>
        <c:lblOffset val="100"/>
        <c:noMultiLvlLbl val="1"/>
      </c:catAx>
      <c:valAx>
        <c:axId val="297019837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1272244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chemeClr val="accent5"/>
                </a:solidFill>
                <a:latin typeface="+mn-lt"/>
              </a:defRPr>
            </a:pPr>
            <a:r>
              <a:rPr lang="pt-BR" sz="1400" b="1" i="0">
                <a:solidFill>
                  <a:schemeClr val="accent5"/>
                </a:solidFill>
                <a:latin typeface="+mn-lt"/>
              </a:rPr>
              <a:t>Indicador 2. Percentual de pacientes com avaliação de risco de quedas realizado na admissão.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28575" cmpd="sng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8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agregados'!$B$50:$B$62</c:f>
              <c:strCache>
                <c:ptCount val="13"/>
                <c:pt idx="0">
                  <c:v>jan/21</c:v>
                </c:pt>
                <c:pt idx="1">
                  <c:v>fev/21</c:v>
                </c:pt>
                <c:pt idx="2">
                  <c:v>mar/21</c:v>
                </c:pt>
                <c:pt idx="3">
                  <c:v>abr/21</c:v>
                </c:pt>
                <c:pt idx="4">
                  <c:v>mai/21</c:v>
                </c:pt>
                <c:pt idx="5">
                  <c:v>jun/21</c:v>
                </c:pt>
                <c:pt idx="6">
                  <c:v>jul/21</c:v>
                </c:pt>
                <c:pt idx="7">
                  <c:v>ago/21</c:v>
                </c:pt>
                <c:pt idx="8">
                  <c:v>set/21</c:v>
                </c:pt>
                <c:pt idx="9">
                  <c:v>out/21</c:v>
                </c:pt>
                <c:pt idx="10">
                  <c:v>nov/21</c:v>
                </c:pt>
                <c:pt idx="11">
                  <c:v>dez/21</c:v>
                </c:pt>
                <c:pt idx="12">
                  <c:v>Total Geral</c:v>
                </c:pt>
              </c:strCache>
            </c:strRef>
          </c:cat>
          <c:val>
            <c:numRef>
              <c:f>'Dados agregados'!$C$50:$C$62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0.94117647058823528</c:v>
                </c:pt>
                <c:pt idx="8">
                  <c:v>0.82352941176470584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11.764705882352942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5-41BF-B452-115FFD726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178053"/>
        <c:axId val="1028836646"/>
      </c:lineChart>
      <c:catAx>
        <c:axId val="16881780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028836646"/>
        <c:crosses val="autoZero"/>
        <c:auto val="1"/>
        <c:lblAlgn val="ctr"/>
        <c:lblOffset val="100"/>
        <c:noMultiLvlLbl val="1"/>
      </c:catAx>
      <c:valAx>
        <c:axId val="102883664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8817805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chemeClr val="accent5"/>
                </a:solidFill>
                <a:latin typeface="+mn-lt"/>
              </a:defRPr>
            </a:pPr>
            <a:r>
              <a:rPr lang="pt-BR" sz="1400" b="1" i="0">
                <a:solidFill>
                  <a:schemeClr val="accent5"/>
                </a:solidFill>
                <a:latin typeface="+mn-lt"/>
              </a:rPr>
              <a:t>Indicador 3. Percentual de pacientes com lista de verificação de segurança cirúrgica completamente preenchida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28575" cmpd="sng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8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cat>
            <c:strRef>
              <c:f>'Dados agregados'!$B$74:$B$86</c:f>
              <c:strCache>
                <c:ptCount val="13"/>
                <c:pt idx="0">
                  <c:v>01/abr</c:v>
                </c:pt>
                <c:pt idx="1">
                  <c:v>01/ago</c:v>
                </c:pt>
                <c:pt idx="2">
                  <c:v>01/dez</c:v>
                </c:pt>
                <c:pt idx="3">
                  <c:v>01/fev</c:v>
                </c:pt>
                <c:pt idx="4">
                  <c:v>01/jan</c:v>
                </c:pt>
                <c:pt idx="5">
                  <c:v>01/jul</c:v>
                </c:pt>
                <c:pt idx="6">
                  <c:v>01/jun</c:v>
                </c:pt>
                <c:pt idx="7">
                  <c:v>01/mai</c:v>
                </c:pt>
                <c:pt idx="8">
                  <c:v>01/mar</c:v>
                </c:pt>
                <c:pt idx="9">
                  <c:v>01/nov</c:v>
                </c:pt>
                <c:pt idx="10">
                  <c:v>01/out</c:v>
                </c:pt>
                <c:pt idx="11">
                  <c:v>01/set</c:v>
                </c:pt>
                <c:pt idx="12">
                  <c:v>Total Geral</c:v>
                </c:pt>
              </c:strCache>
            </c:strRef>
          </c:cat>
          <c:val>
            <c:numRef>
              <c:f>'Dados agregados'!$C$74:$C$86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3-423C-AB23-F9565490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914221"/>
        <c:axId val="1281126664"/>
      </c:lineChart>
      <c:catAx>
        <c:axId val="8909142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81126664"/>
        <c:crosses val="autoZero"/>
        <c:auto val="1"/>
        <c:lblAlgn val="ctr"/>
        <c:lblOffset val="100"/>
        <c:noMultiLvlLbl val="1"/>
      </c:catAx>
      <c:valAx>
        <c:axId val="128112666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9091422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142875</xdr:rowOff>
    </xdr:from>
    <xdr:ext cx="18764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28</xdr:row>
      <xdr:rowOff>0</xdr:rowOff>
    </xdr:from>
    <xdr:ext cx="8734425" cy="3705225"/>
    <xdr:graphicFrame macro="">
      <xdr:nvGraphicFramePr>
        <xdr:cNvPr id="1551701436" name="Chart 1">
          <a:extLst>
            <a:ext uri="{FF2B5EF4-FFF2-40B4-BE49-F238E27FC236}">
              <a16:creationId xmlns:a16="http://schemas.microsoft.com/office/drawing/2014/main" id="{00000000-0008-0000-0100-0000BC157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571500</xdr:colOff>
      <xdr:row>47</xdr:row>
      <xdr:rowOff>171450</xdr:rowOff>
    </xdr:from>
    <xdr:ext cx="8772525" cy="3248025"/>
    <xdr:graphicFrame macro="">
      <xdr:nvGraphicFramePr>
        <xdr:cNvPr id="944508680" name="Chart 2">
          <a:extLst>
            <a:ext uri="{FF2B5EF4-FFF2-40B4-BE49-F238E27FC236}">
              <a16:creationId xmlns:a16="http://schemas.microsoft.com/office/drawing/2014/main" id="{00000000-0008-0000-0100-0000080F4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571500</xdr:colOff>
      <xdr:row>66</xdr:row>
      <xdr:rowOff>171450</xdr:rowOff>
    </xdr:from>
    <xdr:ext cx="8782050" cy="3886200"/>
    <xdr:graphicFrame macro="">
      <xdr:nvGraphicFramePr>
        <xdr:cNvPr id="102170929" name="Chart 3">
          <a:extLst>
            <a:ext uri="{FF2B5EF4-FFF2-40B4-BE49-F238E27FC236}">
              <a16:creationId xmlns:a16="http://schemas.microsoft.com/office/drawing/2014/main" id="{00000000-0008-0000-0100-00003101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28575</xdr:colOff>
      <xdr:row>0</xdr:row>
      <xdr:rowOff>142875</xdr:rowOff>
    </xdr:from>
    <xdr:ext cx="18764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critório da Qualidade" refreshedDate="44942.405659259261" refreshedVersion="8" recordCount="12" xr:uid="{00000000-000A-0000-FFFF-FFFF00000000}">
  <cacheSource type="worksheet">
    <worksheetSource ref="B9:C21" sheet="Dados agregados"/>
  </cacheSource>
  <cacheFields count="2">
    <cacheField name="Mês/Ano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</cacheField>
    <cacheField name="Indicador 1. Percentual de pacientes com avaliação de risco de lesão por pressão. " numFmtId="9">
      <sharedItems containsSemiMixedTypes="0" containsString="0" containsNumber="1" minValue="0.88235294117647056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critório da Qualidade" refreshedDate="44942.405664583333" refreshedVersion="8" recordCount="12" xr:uid="{00000000-000A-0000-FFFF-FFFF01000000}">
  <cacheSource type="worksheet">
    <worksheetSource ref="D9:E21" sheet="Dados agregados"/>
  </cacheSource>
  <cacheFields count="2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</cacheField>
    <cacheField name="Indicador 2. Percentual de pacientes com avaliação de risco de quedas realizado na admissão." numFmtId="9">
      <sharedItems containsSemiMixedTypes="0" containsString="0" containsNumber="1" minValue="0.82352941176470584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critório da Qualidade" refreshedDate="44942.405664930557" refreshedVersion="8" recordCount="12" xr:uid="{00000000-000A-0000-FFFF-FFFF02000000}">
  <cacheSource type="worksheet">
    <worksheetSource ref="F9:G21" sheet="Dados agregados"/>
  </cacheSource>
  <cacheFields count="2">
    <cacheField name="Mês" numFmtId="17">
      <sharedItems containsSemiMixedTypes="0" containsNonDate="0" containsDate="1" containsString="0" minDate="2021-01-01T00:00:00" maxDate="2021-12-02T00:00:00" count="12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</sharedItems>
      <fieldGroup base="0">
        <rangePr autoStart="0" autoEnd="0" groupBy="days" startDate="2021-01-01T00:00:00" endDate="2021-12-02T00:00:00"/>
        <groupItems count="368">
          <s v="&lt;01/01/2021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2/12/2021"/>
        </groupItems>
      </fieldGroup>
    </cacheField>
    <cacheField name="Indicador 3. Percentual de pacientes com lista de verificação de segurança cirúrgica completamente preenchida" numFmtId="9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8"/>
    <n v="0.88235294117647056"/>
  </r>
  <r>
    <x v="9"/>
    <n v="1"/>
  </r>
  <r>
    <x v="10"/>
    <n v="1"/>
  </r>
  <r>
    <x v="1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0.94117647058823528"/>
  </r>
  <r>
    <x v="8"/>
    <n v="0.82352941176470584"/>
  </r>
  <r>
    <x v="9"/>
    <n v="1"/>
  </r>
  <r>
    <x v="10"/>
    <n v="1"/>
  </r>
  <r>
    <x v="11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"/>
  </r>
  <r>
    <x v="1"/>
    <n v="1"/>
  </r>
  <r>
    <x v="2"/>
    <n v="1"/>
  </r>
  <r>
    <x v="3"/>
    <n v="1"/>
  </r>
  <r>
    <x v="4"/>
    <n v="1"/>
  </r>
  <r>
    <x v="5"/>
    <n v="1"/>
  </r>
  <r>
    <x v="6"/>
    <n v="1"/>
  </r>
  <r>
    <x v="7"/>
    <n v="1"/>
  </r>
  <r>
    <x v="8"/>
    <n v="1"/>
  </r>
  <r>
    <x v="9"/>
    <n v="1"/>
  </r>
  <r>
    <x v="10"/>
    <n v="1"/>
  </r>
  <r>
    <x v="1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Dados agregados 2" cacheId="8" applyNumberFormats="0" applyBorderFormats="0" applyFontFormats="0" applyPatternFormats="0" applyAlignmentFormats="0" applyWidthHeightFormats="0" dataCaption="" updatedVersion="8" compact="0" compactData="0">
  <location ref="B49:C62" firstHeaderRow="1" firstDataRow="1" firstDataCol="1"/>
  <pivotFields count="2">
    <pivotField name="Mês" axis="axisRow" compact="0" numFmtId="17" outline="0" multipleItemSelectionAllowed="1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ndicador 2. Percentual de pacientes com avaliação de risco de quedas realizado na admissão." dataField="1" compact="0" numFmtId="9" outline="0" multipleItemSelectionAllowe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Indicador 2.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Dados agregados 3" cacheId="11" applyNumberFormats="0" applyBorderFormats="0" applyFontFormats="0" applyPatternFormats="0" applyAlignmentFormats="0" applyWidthHeightFormats="0" dataCaption="" updatedVersion="8" compact="0" compactData="0">
  <location ref="B73:C86" firstHeaderRow="1" firstDataRow="1" firstDataCol="1"/>
  <pivotFields count="2">
    <pivotField name="Mês" axis="axisRow" compact="0" numFmtId="17" outline="0" multipleItemSelectionAllowed="1" showAll="0" sortType="ascending">
      <items count="369">
        <item x="0"/>
        <item x="367"/>
        <item x="92"/>
        <item x="214"/>
        <item x="336"/>
        <item x="32"/>
        <item x="1"/>
        <item x="183"/>
        <item x="153"/>
        <item x="122"/>
        <item x="61"/>
        <item x="306"/>
        <item x="275"/>
        <item x="245"/>
        <item x="93"/>
        <item x="215"/>
        <item x="337"/>
        <item x="33"/>
        <item x="2"/>
        <item x="184"/>
        <item x="154"/>
        <item x="123"/>
        <item x="62"/>
        <item x="307"/>
        <item x="276"/>
        <item x="246"/>
        <item x="94"/>
        <item x="216"/>
        <item x="338"/>
        <item x="34"/>
        <item x="3"/>
        <item x="185"/>
        <item x="155"/>
        <item x="124"/>
        <item x="63"/>
        <item x="308"/>
        <item x="277"/>
        <item x="247"/>
        <item x="95"/>
        <item x="217"/>
        <item x="339"/>
        <item x="35"/>
        <item x="4"/>
        <item x="186"/>
        <item x="156"/>
        <item x="125"/>
        <item x="64"/>
        <item x="309"/>
        <item x="278"/>
        <item x="248"/>
        <item x="96"/>
        <item x="218"/>
        <item x="340"/>
        <item x="36"/>
        <item x="5"/>
        <item x="187"/>
        <item x="157"/>
        <item x="126"/>
        <item x="65"/>
        <item x="310"/>
        <item x="279"/>
        <item x="249"/>
        <item x="97"/>
        <item x="219"/>
        <item x="341"/>
        <item x="37"/>
        <item x="6"/>
        <item x="188"/>
        <item x="158"/>
        <item x="127"/>
        <item x="66"/>
        <item x="311"/>
        <item x="280"/>
        <item x="250"/>
        <item x="98"/>
        <item x="220"/>
        <item x="342"/>
        <item x="38"/>
        <item x="7"/>
        <item x="189"/>
        <item x="159"/>
        <item x="128"/>
        <item x="67"/>
        <item x="312"/>
        <item x="281"/>
        <item x="251"/>
        <item x="99"/>
        <item x="221"/>
        <item x="343"/>
        <item x="39"/>
        <item x="8"/>
        <item x="190"/>
        <item x="160"/>
        <item x="129"/>
        <item x="68"/>
        <item x="313"/>
        <item x="282"/>
        <item x="252"/>
        <item x="100"/>
        <item x="222"/>
        <item x="344"/>
        <item x="40"/>
        <item x="9"/>
        <item x="191"/>
        <item x="161"/>
        <item x="130"/>
        <item x="69"/>
        <item x="314"/>
        <item x="283"/>
        <item x="253"/>
        <item x="101"/>
        <item x="223"/>
        <item x="345"/>
        <item x="41"/>
        <item x="10"/>
        <item x="192"/>
        <item x="162"/>
        <item x="131"/>
        <item x="70"/>
        <item x="315"/>
        <item x="284"/>
        <item x="254"/>
        <item x="102"/>
        <item x="224"/>
        <item x="346"/>
        <item x="42"/>
        <item x="11"/>
        <item x="193"/>
        <item x="163"/>
        <item x="132"/>
        <item x="71"/>
        <item x="316"/>
        <item x="285"/>
        <item x="255"/>
        <item x="103"/>
        <item x="225"/>
        <item x="347"/>
        <item x="43"/>
        <item x="12"/>
        <item x="194"/>
        <item x="164"/>
        <item x="133"/>
        <item x="72"/>
        <item x="317"/>
        <item x="286"/>
        <item x="256"/>
        <item x="104"/>
        <item x="226"/>
        <item x="348"/>
        <item x="44"/>
        <item x="13"/>
        <item x="195"/>
        <item x="165"/>
        <item x="134"/>
        <item x="73"/>
        <item x="318"/>
        <item x="287"/>
        <item x="257"/>
        <item x="105"/>
        <item x="227"/>
        <item x="349"/>
        <item x="45"/>
        <item x="14"/>
        <item x="196"/>
        <item x="166"/>
        <item x="135"/>
        <item x="74"/>
        <item x="319"/>
        <item x="288"/>
        <item x="258"/>
        <item x="106"/>
        <item x="228"/>
        <item x="350"/>
        <item x="46"/>
        <item x="15"/>
        <item x="197"/>
        <item x="167"/>
        <item x="136"/>
        <item x="75"/>
        <item x="320"/>
        <item x="289"/>
        <item x="259"/>
        <item x="107"/>
        <item x="229"/>
        <item x="351"/>
        <item x="47"/>
        <item x="16"/>
        <item x="198"/>
        <item x="168"/>
        <item x="137"/>
        <item x="76"/>
        <item x="321"/>
        <item x="290"/>
        <item x="260"/>
        <item x="108"/>
        <item x="230"/>
        <item x="352"/>
        <item x="48"/>
        <item x="17"/>
        <item x="199"/>
        <item x="169"/>
        <item x="138"/>
        <item x="77"/>
        <item x="322"/>
        <item x="291"/>
        <item x="261"/>
        <item x="109"/>
        <item x="231"/>
        <item x="353"/>
        <item x="49"/>
        <item x="18"/>
        <item x="200"/>
        <item x="170"/>
        <item x="139"/>
        <item x="78"/>
        <item x="323"/>
        <item x="292"/>
        <item x="262"/>
        <item x="110"/>
        <item x="232"/>
        <item x="354"/>
        <item x="50"/>
        <item x="19"/>
        <item x="201"/>
        <item x="171"/>
        <item x="140"/>
        <item x="79"/>
        <item x="324"/>
        <item x="293"/>
        <item x="263"/>
        <item x="111"/>
        <item x="233"/>
        <item x="355"/>
        <item x="51"/>
        <item x="20"/>
        <item x="202"/>
        <item x="172"/>
        <item x="141"/>
        <item x="80"/>
        <item x="325"/>
        <item x="294"/>
        <item x="264"/>
        <item x="112"/>
        <item x="234"/>
        <item x="356"/>
        <item x="52"/>
        <item x="21"/>
        <item x="203"/>
        <item x="173"/>
        <item x="142"/>
        <item x="81"/>
        <item x="326"/>
        <item x="295"/>
        <item x="265"/>
        <item x="113"/>
        <item x="235"/>
        <item x="357"/>
        <item x="53"/>
        <item x="22"/>
        <item x="204"/>
        <item x="174"/>
        <item x="143"/>
        <item x="82"/>
        <item x="327"/>
        <item x="296"/>
        <item x="266"/>
        <item x="114"/>
        <item x="236"/>
        <item x="358"/>
        <item x="54"/>
        <item x="23"/>
        <item x="205"/>
        <item x="175"/>
        <item x="144"/>
        <item x="83"/>
        <item x="328"/>
        <item x="297"/>
        <item x="267"/>
        <item x="115"/>
        <item x="237"/>
        <item x="359"/>
        <item x="55"/>
        <item x="24"/>
        <item x="206"/>
        <item x="176"/>
        <item x="145"/>
        <item x="84"/>
        <item x="329"/>
        <item x="298"/>
        <item x="268"/>
        <item x="116"/>
        <item x="238"/>
        <item x="360"/>
        <item x="56"/>
        <item x="25"/>
        <item x="207"/>
        <item x="177"/>
        <item x="146"/>
        <item x="85"/>
        <item x="330"/>
        <item x="299"/>
        <item x="269"/>
        <item x="117"/>
        <item x="239"/>
        <item x="361"/>
        <item x="57"/>
        <item x="26"/>
        <item x="208"/>
        <item x="178"/>
        <item x="147"/>
        <item x="86"/>
        <item x="331"/>
        <item x="300"/>
        <item x="270"/>
        <item x="118"/>
        <item x="240"/>
        <item x="362"/>
        <item x="58"/>
        <item x="27"/>
        <item x="209"/>
        <item x="179"/>
        <item x="148"/>
        <item x="87"/>
        <item x="332"/>
        <item x="301"/>
        <item x="271"/>
        <item x="119"/>
        <item x="241"/>
        <item x="363"/>
        <item x="59"/>
        <item x="28"/>
        <item x="210"/>
        <item x="180"/>
        <item x="149"/>
        <item x="88"/>
        <item x="333"/>
        <item x="302"/>
        <item x="272"/>
        <item x="120"/>
        <item x="242"/>
        <item x="364"/>
        <item x="60"/>
        <item x="29"/>
        <item x="211"/>
        <item x="181"/>
        <item x="150"/>
        <item x="89"/>
        <item x="334"/>
        <item x="303"/>
        <item x="273"/>
        <item x="121"/>
        <item x="243"/>
        <item x="365"/>
        <item x="30"/>
        <item x="212"/>
        <item x="182"/>
        <item x="151"/>
        <item x="90"/>
        <item x="335"/>
        <item x="304"/>
        <item x="274"/>
        <item x="244"/>
        <item x="366"/>
        <item x="31"/>
        <item x="213"/>
        <item x="152"/>
        <item x="91"/>
        <item x="305"/>
        <item t="default"/>
      </items>
    </pivotField>
    <pivotField name="Indicador 3. Percentual de pacientes com lista de verificação de segurança cirúrgica completamente preenchida" dataField="1" compact="0" numFmtId="9" outline="0" multipleItemSelectionAllowed="1" showAll="0"/>
  </pivotFields>
  <rowFields count="1">
    <field x="0"/>
  </rowFields>
  <rowItems count="13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Indicador 3.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dos agregados" cacheId="5" applyNumberFormats="0" applyBorderFormats="0" applyFontFormats="0" applyPatternFormats="0" applyAlignmentFormats="0" applyWidthHeightFormats="0" dataCaption="" updatedVersion="8" compact="0" compactData="0">
  <location ref="B30:C43" firstHeaderRow="1" firstDataRow="1" firstDataCol="1"/>
  <pivotFields count="2">
    <pivotField name="Mês/Ano" axis="axisRow" compact="0" numFmtId="17" outline="0" multipleItemSelectionAllowed="1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ndicador 1. Percentual de pacientes com avaliação de risco de lesão por pressão. " dataField="1" compact="0" numFmtId="9" outline="0" multipleItemSelectionAllowe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Indicador 1.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pane ySplit="1" topLeftCell="A2" activePane="bottomLeft" state="frozen"/>
      <selection pane="bottomLeft" activeCell="H240" sqref="H240"/>
    </sheetView>
  </sheetViews>
  <sheetFormatPr defaultColWidth="14.42578125" defaultRowHeight="15" customHeight="1"/>
  <cols>
    <col min="1" max="1" width="8.7109375" customWidth="1"/>
    <col min="2" max="2" width="9.28515625" customWidth="1"/>
    <col min="3" max="4" width="13" customWidth="1"/>
    <col min="5" max="5" width="15.7109375" customWidth="1"/>
    <col min="6" max="8" width="30.7109375" customWidth="1"/>
    <col min="9" max="9" width="9" customWidth="1"/>
    <col min="10" max="18" width="25.7109375" customWidth="1"/>
    <col min="19" max="26" width="8.7109375" customWidth="1"/>
  </cols>
  <sheetData>
    <row r="1" spans="2:18" ht="49.5" customHeight="1">
      <c r="E1" s="42" t="s">
        <v>0</v>
      </c>
      <c r="F1" s="41"/>
      <c r="G1" s="41"/>
      <c r="H1" s="41"/>
    </row>
    <row r="2" spans="2:18" ht="15" customHeight="1">
      <c r="F2" s="1"/>
      <c r="G2" s="1"/>
      <c r="H2" s="1"/>
    </row>
    <row r="4" spans="2:18">
      <c r="B4" s="2" t="s">
        <v>1</v>
      </c>
      <c r="C4" s="3"/>
      <c r="D4" s="3"/>
      <c r="E4" s="3"/>
      <c r="F4" s="3"/>
      <c r="G4" s="3"/>
      <c r="H4" s="3"/>
      <c r="L4" s="4"/>
      <c r="M4" s="4"/>
      <c r="N4" s="4"/>
      <c r="O4" s="4"/>
    </row>
    <row r="5" spans="2:18" ht="14.25" customHeight="1">
      <c r="B5" s="43" t="s">
        <v>2</v>
      </c>
      <c r="C5" s="44"/>
      <c r="D5" s="44"/>
      <c r="E5" s="44"/>
      <c r="F5" s="44"/>
      <c r="G5" s="44"/>
      <c r="H5" s="4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8">
      <c r="B6" s="46"/>
      <c r="C6" s="47"/>
      <c r="D6" s="47"/>
      <c r="E6" s="47"/>
      <c r="F6" s="47"/>
      <c r="G6" s="47"/>
      <c r="H6" s="48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 ht="14.25" customHeight="1">
      <c r="B7" s="43" t="s">
        <v>3</v>
      </c>
      <c r="C7" s="44"/>
      <c r="D7" s="44"/>
      <c r="E7" s="44"/>
      <c r="F7" s="44"/>
      <c r="G7" s="44"/>
      <c r="H7" s="4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B8" s="49"/>
      <c r="C8" s="41"/>
      <c r="D8" s="41"/>
      <c r="E8" s="41"/>
      <c r="F8" s="41"/>
      <c r="G8" s="41"/>
      <c r="H8" s="50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>
      <c r="B9" s="46"/>
      <c r="C9" s="47"/>
      <c r="D9" s="47"/>
      <c r="E9" s="47"/>
      <c r="F9" s="47"/>
      <c r="G9" s="47"/>
      <c r="H9" s="48"/>
      <c r="I9" s="5"/>
      <c r="J9" s="5"/>
      <c r="K9" s="5"/>
      <c r="L9" s="5"/>
      <c r="M9" s="5"/>
      <c r="N9" s="5"/>
      <c r="O9" s="5"/>
      <c r="P9" s="5"/>
      <c r="Q9" s="5"/>
      <c r="R9" s="5"/>
    </row>
    <row r="10" spans="2:18" ht="14.25" customHeight="1">
      <c r="B10" s="51" t="s">
        <v>4</v>
      </c>
      <c r="C10" s="52"/>
      <c r="D10" s="52"/>
      <c r="E10" s="52"/>
      <c r="F10" s="52"/>
      <c r="G10" s="52"/>
      <c r="H10" s="53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2:18" ht="14.25" customHeight="1">
      <c r="B11" s="51" t="s">
        <v>5</v>
      </c>
      <c r="C11" s="52"/>
      <c r="D11" s="52"/>
      <c r="E11" s="52"/>
      <c r="F11" s="52"/>
      <c r="G11" s="52"/>
      <c r="H11" s="53"/>
      <c r="I11" s="5"/>
      <c r="J11" s="5"/>
      <c r="K11" s="5"/>
      <c r="L11" s="5"/>
      <c r="M11" s="5" t="s">
        <v>6</v>
      </c>
      <c r="N11" s="5" t="s">
        <v>6</v>
      </c>
      <c r="O11" s="5"/>
      <c r="P11" s="5"/>
      <c r="Q11" s="5"/>
      <c r="R11" s="5"/>
    </row>
    <row r="12" spans="2:18" ht="14.25" customHeight="1">
      <c r="B12" s="6"/>
      <c r="C12" s="6"/>
      <c r="D12" s="6"/>
      <c r="E12" s="6"/>
      <c r="F12" s="6"/>
      <c r="G12" s="6"/>
      <c r="H12" s="6"/>
      <c r="I12" s="5"/>
      <c r="J12" s="5"/>
      <c r="K12" s="5"/>
      <c r="L12" s="5"/>
      <c r="M12" s="5" t="s">
        <v>7</v>
      </c>
      <c r="N12" s="5" t="s">
        <v>8</v>
      </c>
      <c r="O12" s="5"/>
      <c r="P12" s="5"/>
      <c r="Q12" s="5"/>
      <c r="R12" s="5"/>
    </row>
    <row r="13" spans="2:18" ht="14.25" customHeight="1">
      <c r="B13" s="54" t="s">
        <v>9</v>
      </c>
      <c r="C13" s="41"/>
      <c r="D13" s="7"/>
      <c r="E13" s="37" t="s">
        <v>10</v>
      </c>
      <c r="F13" s="38"/>
      <c r="G13" s="7" t="s">
        <v>11</v>
      </c>
      <c r="H13" s="8" t="s">
        <v>12</v>
      </c>
      <c r="I13" s="5"/>
      <c r="J13" s="5"/>
      <c r="K13" s="5"/>
      <c r="L13" s="5"/>
      <c r="M13" s="5" t="s">
        <v>13</v>
      </c>
      <c r="N13" s="5"/>
      <c r="O13" s="5"/>
      <c r="P13" s="5"/>
      <c r="Q13" s="5"/>
      <c r="R13" s="5"/>
    </row>
    <row r="14" spans="2:18">
      <c r="B14" s="40" t="s">
        <v>14</v>
      </c>
      <c r="C14" s="41"/>
      <c r="D14" s="9"/>
      <c r="E14" s="39">
        <v>2425300</v>
      </c>
      <c r="F14" s="38"/>
      <c r="G14" s="9" t="s">
        <v>15</v>
      </c>
      <c r="H14" s="10" t="s">
        <v>16</v>
      </c>
      <c r="L14" s="4"/>
      <c r="M14" s="4"/>
      <c r="N14" s="4"/>
      <c r="O14" s="4"/>
    </row>
    <row r="15" spans="2:18">
      <c r="B15" s="40" t="s">
        <v>17</v>
      </c>
      <c r="C15" s="41"/>
      <c r="D15" s="9"/>
      <c r="E15" s="39" t="s">
        <v>18</v>
      </c>
      <c r="F15" s="38"/>
      <c r="G15" s="9" t="s">
        <v>19</v>
      </c>
      <c r="H15" s="10" t="s">
        <v>18</v>
      </c>
      <c r="L15" s="4"/>
      <c r="M15" s="4"/>
      <c r="N15" s="4"/>
      <c r="O15" s="4"/>
    </row>
    <row r="16" spans="2:18">
      <c r="L16" s="4"/>
      <c r="M16" s="11"/>
      <c r="N16" s="11" t="s">
        <v>20</v>
      </c>
      <c r="O16" s="4"/>
    </row>
    <row r="17" spans="2:15" ht="67.5" customHeight="1">
      <c r="B17" s="12" t="s">
        <v>21</v>
      </c>
      <c r="C17" s="12" t="s">
        <v>22</v>
      </c>
      <c r="D17" s="12" t="s">
        <v>23</v>
      </c>
      <c r="E17" s="12" t="s">
        <v>24</v>
      </c>
      <c r="F17" s="12" t="s">
        <v>25</v>
      </c>
      <c r="G17" s="12" t="s">
        <v>26</v>
      </c>
      <c r="H17" s="12" t="s">
        <v>27</v>
      </c>
      <c r="L17" s="4"/>
      <c r="M17" s="13"/>
      <c r="N17" s="11" t="s">
        <v>28</v>
      </c>
      <c r="O17" s="11"/>
    </row>
    <row r="18" spans="2:15">
      <c r="B18" s="14">
        <v>1</v>
      </c>
      <c r="C18" s="14" t="s">
        <v>29</v>
      </c>
      <c r="D18" s="14">
        <v>874590</v>
      </c>
      <c r="E18" s="15">
        <v>44228</v>
      </c>
      <c r="F18" s="10" t="s">
        <v>6</v>
      </c>
      <c r="G18" s="10" t="s">
        <v>6</v>
      </c>
      <c r="H18" s="10" t="s">
        <v>6</v>
      </c>
      <c r="L18" s="4"/>
      <c r="M18" s="13"/>
      <c r="N18" s="11" t="s">
        <v>30</v>
      </c>
      <c r="O18" s="11"/>
    </row>
    <row r="19" spans="2:15">
      <c r="B19" s="14">
        <v>2</v>
      </c>
      <c r="C19" s="14" t="s">
        <v>29</v>
      </c>
      <c r="D19" s="14">
        <v>124789</v>
      </c>
      <c r="E19" s="15">
        <v>44213</v>
      </c>
      <c r="F19" s="10" t="s">
        <v>6</v>
      </c>
      <c r="G19" s="10" t="s">
        <v>6</v>
      </c>
      <c r="H19" s="10" t="s">
        <v>6</v>
      </c>
      <c r="L19" s="4"/>
      <c r="M19" s="13"/>
      <c r="N19" s="11" t="s">
        <v>31</v>
      </c>
      <c r="O19" s="11"/>
    </row>
    <row r="20" spans="2:15">
      <c r="B20" s="14">
        <v>3</v>
      </c>
      <c r="C20" s="14" t="s">
        <v>29</v>
      </c>
      <c r="D20" s="14">
        <v>49178</v>
      </c>
      <c r="E20" s="15">
        <v>44226</v>
      </c>
      <c r="F20" s="10" t="s">
        <v>6</v>
      </c>
      <c r="G20" s="10" t="s">
        <v>6</v>
      </c>
      <c r="H20" s="10" t="s">
        <v>6</v>
      </c>
      <c r="L20" s="4"/>
      <c r="M20" s="13"/>
      <c r="N20" s="11" t="s">
        <v>32</v>
      </c>
      <c r="O20" s="11"/>
    </row>
    <row r="21" spans="2:15" ht="15.75" customHeight="1">
      <c r="B21" s="14">
        <v>4</v>
      </c>
      <c r="C21" s="14" t="s">
        <v>29</v>
      </c>
      <c r="D21" s="14">
        <v>338032</v>
      </c>
      <c r="E21" s="15">
        <v>44246</v>
      </c>
      <c r="F21" s="10" t="s">
        <v>6</v>
      </c>
      <c r="G21" s="10" t="s">
        <v>6</v>
      </c>
      <c r="H21" s="10" t="s">
        <v>6</v>
      </c>
      <c r="L21" s="4"/>
      <c r="M21" s="13"/>
      <c r="N21" s="11" t="s">
        <v>16</v>
      </c>
      <c r="O21" s="11"/>
    </row>
    <row r="22" spans="2:15" ht="15.75" customHeight="1">
      <c r="B22" s="14">
        <v>5</v>
      </c>
      <c r="C22" s="14" t="s">
        <v>29</v>
      </c>
      <c r="D22" s="14">
        <v>78717</v>
      </c>
      <c r="E22" s="15">
        <v>44217</v>
      </c>
      <c r="F22" s="10" t="s">
        <v>6</v>
      </c>
      <c r="G22" s="10" t="s">
        <v>6</v>
      </c>
      <c r="H22" s="10" t="s">
        <v>6</v>
      </c>
      <c r="L22" s="4"/>
      <c r="M22" s="13"/>
      <c r="N22" s="11" t="s">
        <v>33</v>
      </c>
      <c r="O22" s="11"/>
    </row>
    <row r="23" spans="2:15" ht="15.75" customHeight="1">
      <c r="B23" s="14">
        <v>6</v>
      </c>
      <c r="C23" s="14" t="s">
        <v>29</v>
      </c>
      <c r="D23" s="14">
        <v>998377</v>
      </c>
      <c r="E23" s="15">
        <v>44226</v>
      </c>
      <c r="F23" s="10" t="s">
        <v>6</v>
      </c>
      <c r="G23" s="10" t="s">
        <v>6</v>
      </c>
      <c r="H23" s="10" t="s">
        <v>6</v>
      </c>
      <c r="L23" s="4"/>
      <c r="M23" s="13"/>
      <c r="N23" s="11" t="s">
        <v>34</v>
      </c>
      <c r="O23" s="11"/>
    </row>
    <row r="24" spans="2:15" ht="15.75" customHeight="1">
      <c r="B24" s="14">
        <v>7</v>
      </c>
      <c r="C24" s="14" t="s">
        <v>29</v>
      </c>
      <c r="D24" s="14">
        <v>918057</v>
      </c>
      <c r="E24" s="15">
        <v>44219</v>
      </c>
      <c r="F24" s="10" t="s">
        <v>6</v>
      </c>
      <c r="G24" s="10" t="s">
        <v>6</v>
      </c>
      <c r="H24" s="10" t="s">
        <v>6</v>
      </c>
      <c r="L24" s="4"/>
      <c r="M24" s="13"/>
      <c r="N24" s="11" t="s">
        <v>35</v>
      </c>
      <c r="O24" s="11"/>
    </row>
    <row r="25" spans="2:15" ht="15.75" customHeight="1">
      <c r="B25" s="14">
        <v>8</v>
      </c>
      <c r="C25" s="14" t="s">
        <v>29</v>
      </c>
      <c r="D25" s="14">
        <v>113086</v>
      </c>
      <c r="E25" s="15">
        <v>44232</v>
      </c>
      <c r="F25" s="10" t="s">
        <v>6</v>
      </c>
      <c r="G25" s="10" t="s">
        <v>6</v>
      </c>
      <c r="H25" s="10" t="s">
        <v>6</v>
      </c>
      <c r="L25" s="4"/>
      <c r="M25" s="13"/>
      <c r="N25" s="11" t="s">
        <v>36</v>
      </c>
      <c r="O25" s="11"/>
    </row>
    <row r="26" spans="2:15" ht="15.75" customHeight="1">
      <c r="B26" s="14">
        <v>9</v>
      </c>
      <c r="C26" s="14" t="s">
        <v>29</v>
      </c>
      <c r="D26" s="14">
        <v>996843</v>
      </c>
      <c r="E26" s="15">
        <v>44226</v>
      </c>
      <c r="F26" s="10" t="s">
        <v>6</v>
      </c>
      <c r="G26" s="10" t="s">
        <v>6</v>
      </c>
      <c r="H26" s="10" t="s">
        <v>6</v>
      </c>
      <c r="L26" s="4"/>
      <c r="M26" s="13"/>
      <c r="N26" s="11" t="s">
        <v>37</v>
      </c>
      <c r="O26" s="11"/>
    </row>
    <row r="27" spans="2:15" ht="15.75" customHeight="1">
      <c r="B27" s="14">
        <v>10</v>
      </c>
      <c r="C27" s="14" t="s">
        <v>29</v>
      </c>
      <c r="D27" s="14">
        <v>952090</v>
      </c>
      <c r="E27" s="15">
        <v>44213</v>
      </c>
      <c r="F27" s="10" t="s">
        <v>6</v>
      </c>
      <c r="G27" s="10" t="s">
        <v>6</v>
      </c>
      <c r="H27" s="10" t="s">
        <v>6</v>
      </c>
      <c r="L27" s="4"/>
      <c r="M27" s="13"/>
      <c r="N27" s="11" t="s">
        <v>38</v>
      </c>
      <c r="O27" s="11"/>
    </row>
    <row r="28" spans="2:15" ht="15.75" customHeight="1">
      <c r="B28" s="14">
        <v>11</v>
      </c>
      <c r="C28" s="14" t="s">
        <v>29</v>
      </c>
      <c r="D28" s="14">
        <v>204188</v>
      </c>
      <c r="E28" s="15">
        <v>44230</v>
      </c>
      <c r="F28" s="10" t="s">
        <v>6</v>
      </c>
      <c r="G28" s="10" t="s">
        <v>6</v>
      </c>
      <c r="H28" s="10" t="s">
        <v>6</v>
      </c>
      <c r="L28" s="4"/>
      <c r="M28" s="13"/>
      <c r="N28" s="11" t="s">
        <v>39</v>
      </c>
      <c r="O28" s="11"/>
    </row>
    <row r="29" spans="2:15" ht="15.75" customHeight="1">
      <c r="B29" s="14">
        <v>12</v>
      </c>
      <c r="C29" s="14" t="s">
        <v>29</v>
      </c>
      <c r="D29" s="14">
        <v>527333</v>
      </c>
      <c r="E29" s="15">
        <v>44233</v>
      </c>
      <c r="F29" s="10" t="s">
        <v>6</v>
      </c>
      <c r="G29" s="10" t="s">
        <v>6</v>
      </c>
      <c r="H29" s="10" t="s">
        <v>6</v>
      </c>
      <c r="L29" s="4"/>
      <c r="M29" s="13"/>
      <c r="N29" s="11" t="s">
        <v>40</v>
      </c>
      <c r="O29" s="11"/>
    </row>
    <row r="30" spans="2:15" ht="15.75" customHeight="1">
      <c r="B30" s="14">
        <v>13</v>
      </c>
      <c r="C30" s="14" t="s">
        <v>29</v>
      </c>
      <c r="D30" s="14">
        <v>1000787</v>
      </c>
      <c r="E30" s="15">
        <v>44232</v>
      </c>
      <c r="F30" s="10" t="s">
        <v>6</v>
      </c>
      <c r="G30" s="10" t="s">
        <v>6</v>
      </c>
      <c r="H30" s="10" t="s">
        <v>6</v>
      </c>
      <c r="L30" s="4"/>
      <c r="M30" s="13"/>
      <c r="N30" s="11" t="s">
        <v>41</v>
      </c>
      <c r="O30" s="11"/>
    </row>
    <row r="31" spans="2:15" ht="15.75" customHeight="1">
      <c r="B31" s="14">
        <v>14</v>
      </c>
      <c r="C31" s="14" t="s">
        <v>29</v>
      </c>
      <c r="D31" s="14">
        <v>405685</v>
      </c>
      <c r="E31" s="15">
        <v>44234</v>
      </c>
      <c r="F31" s="10" t="s">
        <v>6</v>
      </c>
      <c r="G31" s="10" t="s">
        <v>6</v>
      </c>
      <c r="H31" s="10" t="s">
        <v>6</v>
      </c>
      <c r="L31" s="4"/>
      <c r="M31" s="13"/>
      <c r="N31" s="11" t="s">
        <v>42</v>
      </c>
      <c r="O31" s="11"/>
    </row>
    <row r="32" spans="2:15" ht="15.75" customHeight="1">
      <c r="B32" s="14">
        <v>15</v>
      </c>
      <c r="C32" s="14" t="s">
        <v>29</v>
      </c>
      <c r="D32" s="14">
        <v>2316</v>
      </c>
      <c r="E32" s="15">
        <v>44220</v>
      </c>
      <c r="F32" s="10" t="s">
        <v>6</v>
      </c>
      <c r="G32" s="10" t="s">
        <v>6</v>
      </c>
      <c r="H32" s="10" t="s">
        <v>6</v>
      </c>
      <c r="L32" s="4"/>
      <c r="M32" s="13"/>
      <c r="N32" s="11" t="s">
        <v>43</v>
      </c>
      <c r="O32" s="11"/>
    </row>
    <row r="33" spans="2:15" ht="15.75" customHeight="1">
      <c r="B33" s="14">
        <v>16</v>
      </c>
      <c r="C33" s="14" t="s">
        <v>29</v>
      </c>
      <c r="D33" s="14">
        <v>999974</v>
      </c>
      <c r="E33" s="15">
        <v>44218</v>
      </c>
      <c r="F33" s="10" t="s">
        <v>6</v>
      </c>
      <c r="G33" s="10" t="s">
        <v>6</v>
      </c>
      <c r="H33" s="10" t="s">
        <v>6</v>
      </c>
      <c r="L33" s="4"/>
      <c r="M33" s="13"/>
      <c r="N33" s="11" t="s">
        <v>44</v>
      </c>
      <c r="O33" s="11"/>
    </row>
    <row r="34" spans="2:15" ht="15.75" customHeight="1">
      <c r="B34" s="14">
        <v>17</v>
      </c>
      <c r="C34" s="14" t="s">
        <v>29</v>
      </c>
      <c r="D34" s="14">
        <v>952444</v>
      </c>
      <c r="E34" s="15">
        <v>44219</v>
      </c>
      <c r="F34" s="10" t="s">
        <v>6</v>
      </c>
      <c r="G34" s="10" t="s">
        <v>6</v>
      </c>
      <c r="H34" s="10" t="s">
        <v>6</v>
      </c>
      <c r="L34" s="4"/>
      <c r="M34" s="13"/>
      <c r="N34" s="11" t="s">
        <v>45</v>
      </c>
      <c r="O34" s="11"/>
    </row>
    <row r="35" spans="2:15" ht="15.75" customHeight="1">
      <c r="B35" s="16">
        <v>1</v>
      </c>
      <c r="C35" s="16" t="s">
        <v>46</v>
      </c>
      <c r="D35" s="16">
        <v>775247</v>
      </c>
      <c r="E35" s="17">
        <v>44262</v>
      </c>
      <c r="F35" s="18" t="s">
        <v>18</v>
      </c>
      <c r="G35" s="18" t="s">
        <v>18</v>
      </c>
      <c r="H35" s="18" t="s">
        <v>18</v>
      </c>
      <c r="L35" s="4"/>
      <c r="M35" s="13"/>
      <c r="N35" s="11" t="s">
        <v>47</v>
      </c>
      <c r="O35" s="11"/>
    </row>
    <row r="36" spans="2:15" ht="15.75" customHeight="1">
      <c r="B36" s="16">
        <v>2</v>
      </c>
      <c r="C36" s="16" t="s">
        <v>46</v>
      </c>
      <c r="D36" s="16">
        <v>834661</v>
      </c>
      <c r="E36" s="17">
        <v>44232</v>
      </c>
      <c r="F36" s="18" t="s">
        <v>6</v>
      </c>
      <c r="G36" s="18" t="s">
        <v>18</v>
      </c>
      <c r="H36" s="18" t="s">
        <v>18</v>
      </c>
      <c r="L36" s="4"/>
      <c r="M36" s="13"/>
      <c r="N36" s="11" t="s">
        <v>48</v>
      </c>
      <c r="O36" s="11"/>
    </row>
    <row r="37" spans="2:15" ht="15.75" customHeight="1">
      <c r="B37" s="16">
        <v>3</v>
      </c>
      <c r="C37" s="16" t="s">
        <v>46</v>
      </c>
      <c r="D37" s="16">
        <v>547209</v>
      </c>
      <c r="E37" s="17">
        <v>44242</v>
      </c>
      <c r="F37" s="18" t="s">
        <v>18</v>
      </c>
      <c r="G37" s="18" t="s">
        <v>18</v>
      </c>
      <c r="H37" s="18" t="s">
        <v>18</v>
      </c>
      <c r="L37" s="4"/>
      <c r="M37" s="13"/>
      <c r="N37" s="11" t="s">
        <v>49</v>
      </c>
      <c r="O37" s="11"/>
    </row>
    <row r="38" spans="2:15" ht="15.75" customHeight="1">
      <c r="B38" s="16">
        <v>4</v>
      </c>
      <c r="C38" s="16" t="s">
        <v>46</v>
      </c>
      <c r="D38" s="16">
        <v>1002886</v>
      </c>
      <c r="E38" s="17">
        <v>44265</v>
      </c>
      <c r="F38" s="18" t="s">
        <v>18</v>
      </c>
      <c r="G38" s="18" t="s">
        <v>18</v>
      </c>
      <c r="H38" s="18" t="s">
        <v>18</v>
      </c>
      <c r="L38" s="4"/>
      <c r="M38" s="13"/>
      <c r="N38" s="11" t="s">
        <v>50</v>
      </c>
      <c r="O38" s="11"/>
    </row>
    <row r="39" spans="2:15" ht="15.75" customHeight="1">
      <c r="B39" s="16">
        <v>5</v>
      </c>
      <c r="C39" s="16" t="s">
        <v>46</v>
      </c>
      <c r="D39" s="16">
        <v>393578</v>
      </c>
      <c r="E39" s="17">
        <v>44252</v>
      </c>
      <c r="F39" s="18" t="s">
        <v>18</v>
      </c>
      <c r="G39" s="18" t="s">
        <v>18</v>
      </c>
      <c r="H39" s="18" t="s">
        <v>18</v>
      </c>
      <c r="L39" s="4"/>
      <c r="M39" s="13"/>
      <c r="N39" s="11" t="s">
        <v>51</v>
      </c>
      <c r="O39" s="11"/>
    </row>
    <row r="40" spans="2:15" ht="15.75" customHeight="1">
      <c r="B40" s="16">
        <v>6</v>
      </c>
      <c r="C40" s="16" t="s">
        <v>46</v>
      </c>
      <c r="D40" s="16">
        <v>354403</v>
      </c>
      <c r="E40" s="17">
        <v>44261</v>
      </c>
      <c r="F40" s="18" t="s">
        <v>18</v>
      </c>
      <c r="G40" s="18" t="s">
        <v>18</v>
      </c>
      <c r="H40" s="18" t="s">
        <v>18</v>
      </c>
      <c r="L40" s="4"/>
      <c r="M40" s="13"/>
      <c r="N40" s="11" t="s">
        <v>52</v>
      </c>
      <c r="O40" s="11"/>
    </row>
    <row r="41" spans="2:15" ht="15.75" customHeight="1">
      <c r="B41" s="16">
        <v>7</v>
      </c>
      <c r="C41" s="16" t="s">
        <v>46</v>
      </c>
      <c r="D41" s="16">
        <v>132185</v>
      </c>
      <c r="E41" s="17">
        <v>44267</v>
      </c>
      <c r="F41" s="18" t="s">
        <v>18</v>
      </c>
      <c r="G41" s="18" t="s">
        <v>18</v>
      </c>
      <c r="H41" s="18" t="s">
        <v>18</v>
      </c>
      <c r="L41" s="4"/>
      <c r="M41" s="13"/>
      <c r="N41" s="11" t="s">
        <v>53</v>
      </c>
      <c r="O41" s="11"/>
    </row>
    <row r="42" spans="2:15" ht="15.75" customHeight="1">
      <c r="B42" s="16">
        <v>8</v>
      </c>
      <c r="C42" s="16" t="s">
        <v>46</v>
      </c>
      <c r="D42" s="16">
        <v>399484</v>
      </c>
      <c r="E42" s="17">
        <v>44274</v>
      </c>
      <c r="F42" s="18" t="s">
        <v>18</v>
      </c>
      <c r="G42" s="18" t="s">
        <v>18</v>
      </c>
      <c r="H42" s="18" t="s">
        <v>18</v>
      </c>
      <c r="L42" s="4"/>
      <c r="M42" s="13"/>
      <c r="N42" s="11" t="s">
        <v>54</v>
      </c>
      <c r="O42" s="4"/>
    </row>
    <row r="43" spans="2:15" ht="15.75" customHeight="1">
      <c r="B43" s="16">
        <v>9</v>
      </c>
      <c r="C43" s="16" t="s">
        <v>46</v>
      </c>
      <c r="D43" s="16">
        <v>1001455</v>
      </c>
      <c r="E43" s="17">
        <v>44255</v>
      </c>
      <c r="F43" s="18" t="s">
        <v>18</v>
      </c>
      <c r="G43" s="18" t="s">
        <v>55</v>
      </c>
      <c r="H43" s="18" t="s">
        <v>18</v>
      </c>
    </row>
    <row r="44" spans="2:15" ht="15.75" customHeight="1">
      <c r="B44" s="16">
        <v>10</v>
      </c>
      <c r="C44" s="16" t="s">
        <v>46</v>
      </c>
      <c r="D44" s="16">
        <v>1002495</v>
      </c>
      <c r="E44" s="17">
        <v>44268</v>
      </c>
      <c r="F44" s="18" t="s">
        <v>18</v>
      </c>
      <c r="G44" s="18" t="s">
        <v>18</v>
      </c>
      <c r="H44" s="18" t="s">
        <v>18</v>
      </c>
    </row>
    <row r="45" spans="2:15" ht="15.75" customHeight="1">
      <c r="B45" s="16">
        <v>11</v>
      </c>
      <c r="C45" s="16" t="s">
        <v>46</v>
      </c>
      <c r="D45" s="16">
        <v>961200</v>
      </c>
      <c r="E45" s="17">
        <v>44235</v>
      </c>
      <c r="F45" s="18" t="s">
        <v>18</v>
      </c>
      <c r="G45" s="18" t="s">
        <v>18</v>
      </c>
      <c r="H45" s="18" t="s">
        <v>18</v>
      </c>
    </row>
    <row r="46" spans="2:15" ht="15.75" customHeight="1">
      <c r="B46" s="16">
        <v>12</v>
      </c>
      <c r="C46" s="16" t="s">
        <v>46</v>
      </c>
      <c r="D46" s="16">
        <v>999876</v>
      </c>
      <c r="E46" s="17">
        <v>44233</v>
      </c>
      <c r="F46" s="18" t="s">
        <v>18</v>
      </c>
      <c r="G46" s="18" t="s">
        <v>18</v>
      </c>
      <c r="H46" s="18" t="s">
        <v>18</v>
      </c>
    </row>
    <row r="47" spans="2:15" ht="15.75" customHeight="1">
      <c r="B47" s="16">
        <v>13</v>
      </c>
      <c r="C47" s="16" t="s">
        <v>46</v>
      </c>
      <c r="D47" s="16">
        <v>810196</v>
      </c>
      <c r="E47" s="17">
        <v>44242</v>
      </c>
      <c r="F47" s="18" t="s">
        <v>18</v>
      </c>
      <c r="G47" s="18" t="s">
        <v>18</v>
      </c>
      <c r="H47" s="18" t="s">
        <v>18</v>
      </c>
    </row>
    <row r="48" spans="2:15" ht="15.75" customHeight="1">
      <c r="B48" s="16">
        <v>14</v>
      </c>
      <c r="C48" s="16" t="s">
        <v>46</v>
      </c>
      <c r="D48" s="16">
        <v>1002081</v>
      </c>
      <c r="E48" s="17">
        <v>44254</v>
      </c>
      <c r="F48" s="18" t="s">
        <v>18</v>
      </c>
      <c r="G48" s="18" t="s">
        <v>18</v>
      </c>
      <c r="H48" s="18" t="s">
        <v>18</v>
      </c>
    </row>
    <row r="49" spans="2:8" ht="15.75" customHeight="1">
      <c r="B49" s="16">
        <v>15</v>
      </c>
      <c r="C49" s="16" t="s">
        <v>46</v>
      </c>
      <c r="D49" s="16">
        <v>1001092</v>
      </c>
      <c r="E49" s="17">
        <v>44242</v>
      </c>
      <c r="F49" s="18" t="s">
        <v>18</v>
      </c>
      <c r="G49" s="18" t="s">
        <v>18</v>
      </c>
      <c r="H49" s="18" t="s">
        <v>18</v>
      </c>
    </row>
    <row r="50" spans="2:8" ht="15.75" customHeight="1">
      <c r="B50" s="16">
        <v>16</v>
      </c>
      <c r="C50" s="16" t="s">
        <v>46</v>
      </c>
      <c r="D50" s="16">
        <v>63659</v>
      </c>
      <c r="E50" s="17">
        <v>44270</v>
      </c>
      <c r="F50" s="18" t="s">
        <v>18</v>
      </c>
      <c r="G50" s="18" t="s">
        <v>18</v>
      </c>
      <c r="H50" s="18" t="s">
        <v>18</v>
      </c>
    </row>
    <row r="51" spans="2:8" ht="15.75" customHeight="1">
      <c r="B51" s="16">
        <v>17</v>
      </c>
      <c r="C51" s="16" t="s">
        <v>46</v>
      </c>
      <c r="D51" s="16">
        <v>1001101</v>
      </c>
      <c r="E51" s="17">
        <v>44235</v>
      </c>
      <c r="F51" s="18" t="s">
        <v>18</v>
      </c>
      <c r="G51" s="18" t="s">
        <v>18</v>
      </c>
      <c r="H51" s="18" t="s">
        <v>18</v>
      </c>
    </row>
    <row r="52" spans="2:8" ht="15.75" customHeight="1">
      <c r="B52" s="14">
        <v>1</v>
      </c>
      <c r="C52" s="14" t="s">
        <v>56</v>
      </c>
      <c r="D52" s="14">
        <v>953505</v>
      </c>
      <c r="E52" s="15">
        <v>44263</v>
      </c>
      <c r="F52" s="10" t="s">
        <v>18</v>
      </c>
      <c r="G52" s="10" t="s">
        <v>18</v>
      </c>
      <c r="H52" s="10" t="s">
        <v>18</v>
      </c>
    </row>
    <row r="53" spans="2:8" ht="15.75" customHeight="1">
      <c r="B53" s="14">
        <v>2</v>
      </c>
      <c r="C53" s="14" t="s">
        <v>56</v>
      </c>
      <c r="D53" s="14">
        <v>292571</v>
      </c>
      <c r="E53" s="15">
        <v>44261</v>
      </c>
      <c r="F53" s="10" t="s">
        <v>18</v>
      </c>
      <c r="G53" s="10" t="s">
        <v>18</v>
      </c>
      <c r="H53" s="10" t="s">
        <v>18</v>
      </c>
    </row>
    <row r="54" spans="2:8" ht="15.75" customHeight="1">
      <c r="B54" s="14">
        <v>3</v>
      </c>
      <c r="C54" s="14" t="s">
        <v>56</v>
      </c>
      <c r="D54" s="14">
        <v>1003303</v>
      </c>
      <c r="E54" s="15">
        <v>44283</v>
      </c>
      <c r="F54" s="10" t="s">
        <v>18</v>
      </c>
      <c r="G54" s="10" t="s">
        <v>18</v>
      </c>
      <c r="H54" s="10" t="s">
        <v>18</v>
      </c>
    </row>
    <row r="55" spans="2:8" ht="15.75" customHeight="1">
      <c r="B55" s="14">
        <v>4</v>
      </c>
      <c r="C55" s="14" t="s">
        <v>56</v>
      </c>
      <c r="D55" s="14">
        <v>116903</v>
      </c>
      <c r="E55" s="15">
        <v>44261</v>
      </c>
      <c r="F55" s="10" t="s">
        <v>18</v>
      </c>
      <c r="G55" s="10" t="s">
        <v>18</v>
      </c>
      <c r="H55" s="10" t="s">
        <v>18</v>
      </c>
    </row>
    <row r="56" spans="2:8" ht="15.75" customHeight="1">
      <c r="B56" s="14">
        <v>5</v>
      </c>
      <c r="C56" s="14" t="s">
        <v>56</v>
      </c>
      <c r="D56" s="14">
        <v>1003668</v>
      </c>
      <c r="E56" s="15">
        <v>44288</v>
      </c>
      <c r="F56" s="10" t="s">
        <v>18</v>
      </c>
      <c r="G56" s="10" t="s">
        <v>18</v>
      </c>
      <c r="H56" s="10" t="s">
        <v>18</v>
      </c>
    </row>
    <row r="57" spans="2:8" ht="15.75" customHeight="1">
      <c r="B57" s="14">
        <v>6</v>
      </c>
      <c r="C57" s="14" t="s">
        <v>56</v>
      </c>
      <c r="D57" s="14">
        <v>339117</v>
      </c>
      <c r="E57" s="15">
        <v>44286</v>
      </c>
      <c r="F57" s="10" t="s">
        <v>18</v>
      </c>
      <c r="G57" s="10" t="s">
        <v>18</v>
      </c>
      <c r="H57" s="10" t="s">
        <v>6</v>
      </c>
    </row>
    <row r="58" spans="2:8" ht="15.75" customHeight="1">
      <c r="B58" s="14">
        <v>7</v>
      </c>
      <c r="C58" s="14" t="s">
        <v>56</v>
      </c>
      <c r="D58" s="14">
        <v>736734</v>
      </c>
      <c r="E58" s="15">
        <v>44281</v>
      </c>
      <c r="F58" s="10" t="s">
        <v>18</v>
      </c>
      <c r="G58" s="10" t="s">
        <v>18</v>
      </c>
      <c r="H58" s="19" t="s">
        <v>18</v>
      </c>
    </row>
    <row r="59" spans="2:8" ht="15.75" customHeight="1">
      <c r="B59" s="14">
        <v>8</v>
      </c>
      <c r="C59" s="14" t="s">
        <v>56</v>
      </c>
      <c r="D59" s="14">
        <v>1003434</v>
      </c>
      <c r="E59" s="15">
        <v>44284</v>
      </c>
      <c r="F59" s="10" t="s">
        <v>18</v>
      </c>
      <c r="G59" s="10" t="s">
        <v>18</v>
      </c>
      <c r="H59" s="10" t="s">
        <v>18</v>
      </c>
    </row>
    <row r="60" spans="2:8" ht="15.75" customHeight="1">
      <c r="B60" s="14">
        <v>9</v>
      </c>
      <c r="C60" s="14" t="s">
        <v>56</v>
      </c>
      <c r="D60" s="14">
        <v>1003769</v>
      </c>
      <c r="E60" s="15">
        <v>44283</v>
      </c>
      <c r="F60" s="10" t="s">
        <v>18</v>
      </c>
      <c r="G60" s="10" t="s">
        <v>6</v>
      </c>
      <c r="H60" s="10" t="s">
        <v>18</v>
      </c>
    </row>
    <row r="61" spans="2:8" ht="15.75" customHeight="1">
      <c r="B61" s="14">
        <v>10</v>
      </c>
      <c r="C61" s="14" t="s">
        <v>56</v>
      </c>
      <c r="D61" s="14">
        <v>1003668</v>
      </c>
      <c r="E61" s="15">
        <v>44286</v>
      </c>
      <c r="F61" s="10" t="s">
        <v>18</v>
      </c>
      <c r="G61" s="10" t="s">
        <v>18</v>
      </c>
      <c r="H61" s="10" t="s">
        <v>18</v>
      </c>
    </row>
    <row r="62" spans="2:8" ht="15.75" customHeight="1">
      <c r="B62" s="14">
        <v>11</v>
      </c>
      <c r="C62" s="14" t="s">
        <v>56</v>
      </c>
      <c r="D62" s="14">
        <v>306384</v>
      </c>
      <c r="E62" s="15">
        <v>44297</v>
      </c>
      <c r="F62" s="10" t="s">
        <v>18</v>
      </c>
      <c r="G62" s="10" t="s">
        <v>18</v>
      </c>
      <c r="H62" s="10" t="s">
        <v>18</v>
      </c>
    </row>
    <row r="63" spans="2:8" ht="15.75" customHeight="1">
      <c r="B63" s="14">
        <v>12</v>
      </c>
      <c r="C63" s="14" t="s">
        <v>56</v>
      </c>
      <c r="D63" s="14">
        <v>941014</v>
      </c>
      <c r="E63" s="15">
        <v>44282</v>
      </c>
      <c r="F63" s="10" t="s">
        <v>18</v>
      </c>
      <c r="G63" s="10" t="s">
        <v>18</v>
      </c>
      <c r="H63" s="10" t="s">
        <v>18</v>
      </c>
    </row>
    <row r="64" spans="2:8" ht="15.75" customHeight="1">
      <c r="B64" s="14">
        <v>13</v>
      </c>
      <c r="C64" s="14" t="s">
        <v>56</v>
      </c>
      <c r="D64" s="14">
        <v>521531</v>
      </c>
      <c r="E64" s="15">
        <v>44274</v>
      </c>
      <c r="F64" s="10" t="s">
        <v>6</v>
      </c>
      <c r="G64" s="10" t="s">
        <v>18</v>
      </c>
      <c r="H64" s="10" t="s">
        <v>18</v>
      </c>
    </row>
    <row r="65" spans="2:8" ht="15.75" customHeight="1">
      <c r="B65" s="14">
        <v>14</v>
      </c>
      <c r="C65" s="14" t="s">
        <v>56</v>
      </c>
      <c r="D65" s="14">
        <v>152314</v>
      </c>
      <c r="E65" s="15">
        <v>44260</v>
      </c>
      <c r="F65" s="10" t="s">
        <v>18</v>
      </c>
      <c r="G65" s="10" t="s">
        <v>18</v>
      </c>
      <c r="H65" s="10" t="s">
        <v>6</v>
      </c>
    </row>
    <row r="66" spans="2:8" ht="15.75" customHeight="1">
      <c r="B66" s="14">
        <v>15</v>
      </c>
      <c r="C66" s="14" t="s">
        <v>56</v>
      </c>
      <c r="D66" s="14">
        <v>585761</v>
      </c>
      <c r="E66" s="15">
        <v>44268</v>
      </c>
      <c r="F66" s="10" t="s">
        <v>6</v>
      </c>
      <c r="G66" s="10" t="s">
        <v>18</v>
      </c>
      <c r="H66" s="10" t="s">
        <v>18</v>
      </c>
    </row>
    <row r="67" spans="2:8" ht="15.75" customHeight="1">
      <c r="B67" s="14">
        <v>16</v>
      </c>
      <c r="C67" s="14" t="s">
        <v>56</v>
      </c>
      <c r="D67" s="14">
        <v>18929</v>
      </c>
      <c r="E67" s="15">
        <v>44286</v>
      </c>
      <c r="F67" s="10" t="s">
        <v>18</v>
      </c>
      <c r="G67" s="10" t="s">
        <v>18</v>
      </c>
      <c r="H67" s="10" t="s">
        <v>18</v>
      </c>
    </row>
    <row r="68" spans="2:8" ht="15.75" customHeight="1">
      <c r="B68" s="14">
        <v>17</v>
      </c>
      <c r="C68" s="14" t="s">
        <v>56</v>
      </c>
      <c r="D68" s="14">
        <v>1003438</v>
      </c>
      <c r="E68" s="15">
        <v>44284</v>
      </c>
      <c r="F68" s="10" t="s">
        <v>18</v>
      </c>
      <c r="G68" s="10" t="s">
        <v>18</v>
      </c>
      <c r="H68" s="10" t="s">
        <v>18</v>
      </c>
    </row>
    <row r="69" spans="2:8" ht="15.75" customHeight="1">
      <c r="B69" s="16">
        <v>1</v>
      </c>
      <c r="C69" s="16" t="s">
        <v>57</v>
      </c>
      <c r="D69" s="16">
        <v>213357</v>
      </c>
      <c r="E69" s="17">
        <v>44314</v>
      </c>
      <c r="F69" s="18" t="s">
        <v>18</v>
      </c>
      <c r="G69" s="18" t="s">
        <v>18</v>
      </c>
      <c r="H69" s="18" t="s">
        <v>18</v>
      </c>
    </row>
    <row r="70" spans="2:8" ht="15.75" customHeight="1">
      <c r="B70" s="16">
        <v>2</v>
      </c>
      <c r="C70" s="16" t="s">
        <v>57</v>
      </c>
      <c r="D70" s="16">
        <v>1003912</v>
      </c>
      <c r="E70" s="17">
        <v>44295</v>
      </c>
      <c r="F70" s="18" t="s">
        <v>18</v>
      </c>
      <c r="G70" s="18" t="s">
        <v>18</v>
      </c>
      <c r="H70" s="18" t="s">
        <v>6</v>
      </c>
    </row>
    <row r="71" spans="2:8" ht="15.75" customHeight="1">
      <c r="B71" s="16">
        <v>3</v>
      </c>
      <c r="C71" s="16" t="s">
        <v>57</v>
      </c>
      <c r="D71" s="16">
        <v>999197</v>
      </c>
      <c r="E71" s="17">
        <v>44304</v>
      </c>
      <c r="F71" s="18" t="s">
        <v>18</v>
      </c>
      <c r="G71" s="18" t="s">
        <v>18</v>
      </c>
      <c r="H71" s="18" t="s">
        <v>18</v>
      </c>
    </row>
    <row r="72" spans="2:8" ht="15.75" customHeight="1">
      <c r="B72" s="16">
        <v>4</v>
      </c>
      <c r="C72" s="16" t="s">
        <v>57</v>
      </c>
      <c r="D72" s="16">
        <v>1004876</v>
      </c>
      <c r="E72" s="17">
        <v>44323</v>
      </c>
      <c r="F72" s="18" t="s">
        <v>18</v>
      </c>
      <c r="G72" s="18" t="s">
        <v>18</v>
      </c>
      <c r="H72" s="18" t="s">
        <v>18</v>
      </c>
    </row>
    <row r="73" spans="2:8" ht="15.75" customHeight="1">
      <c r="B73" s="16">
        <v>5</v>
      </c>
      <c r="C73" s="16" t="s">
        <v>57</v>
      </c>
      <c r="D73" s="16">
        <v>69763</v>
      </c>
      <c r="E73" s="17">
        <v>44322</v>
      </c>
      <c r="F73" s="18" t="s">
        <v>18</v>
      </c>
      <c r="G73" s="18" t="s">
        <v>18</v>
      </c>
      <c r="H73" s="18" t="s">
        <v>18</v>
      </c>
    </row>
    <row r="74" spans="2:8" ht="15.75" customHeight="1">
      <c r="B74" s="16">
        <v>6</v>
      </c>
      <c r="C74" s="16" t="s">
        <v>57</v>
      </c>
      <c r="D74" s="16">
        <v>994615</v>
      </c>
      <c r="E74" s="17">
        <v>44303</v>
      </c>
      <c r="F74" s="18" t="s">
        <v>6</v>
      </c>
      <c r="G74" s="18" t="s">
        <v>18</v>
      </c>
      <c r="H74" s="18" t="s">
        <v>18</v>
      </c>
    </row>
    <row r="75" spans="2:8" ht="15.75" customHeight="1">
      <c r="B75" s="16">
        <v>7</v>
      </c>
      <c r="C75" s="16" t="s">
        <v>57</v>
      </c>
      <c r="D75" s="16">
        <v>1003912</v>
      </c>
      <c r="E75" s="17">
        <v>44301</v>
      </c>
      <c r="F75" s="18" t="s">
        <v>18</v>
      </c>
      <c r="G75" s="18" t="s">
        <v>18</v>
      </c>
      <c r="H75" s="18" t="s">
        <v>18</v>
      </c>
    </row>
    <row r="76" spans="2:8" ht="15.75" customHeight="1">
      <c r="B76" s="16">
        <v>8</v>
      </c>
      <c r="C76" s="16" t="s">
        <v>57</v>
      </c>
      <c r="D76" s="16">
        <v>1004300</v>
      </c>
      <c r="E76" s="17">
        <v>44304</v>
      </c>
      <c r="F76" s="18" t="s">
        <v>18</v>
      </c>
      <c r="G76" s="18" t="s">
        <v>18</v>
      </c>
      <c r="H76" s="18" t="s">
        <v>18</v>
      </c>
    </row>
    <row r="77" spans="2:8" ht="15.75" customHeight="1">
      <c r="B77" s="16">
        <v>9</v>
      </c>
      <c r="C77" s="16" t="s">
        <v>57</v>
      </c>
      <c r="D77" s="16">
        <v>997338</v>
      </c>
      <c r="E77" s="17">
        <v>44298</v>
      </c>
      <c r="F77" s="18" t="s">
        <v>18</v>
      </c>
      <c r="G77" s="18" t="s">
        <v>18</v>
      </c>
      <c r="H77" s="18" t="s">
        <v>6</v>
      </c>
    </row>
    <row r="78" spans="2:8" ht="15.75" customHeight="1">
      <c r="B78" s="16">
        <v>10</v>
      </c>
      <c r="C78" s="16" t="s">
        <v>57</v>
      </c>
      <c r="D78" s="16">
        <v>390971</v>
      </c>
      <c r="E78" s="17">
        <v>44301</v>
      </c>
      <c r="F78" s="18" t="s">
        <v>18</v>
      </c>
      <c r="G78" s="18" t="s">
        <v>18</v>
      </c>
      <c r="H78" s="18" t="s">
        <v>18</v>
      </c>
    </row>
    <row r="79" spans="2:8" ht="15.75" customHeight="1">
      <c r="B79" s="16">
        <v>11</v>
      </c>
      <c r="C79" s="16" t="s">
        <v>57</v>
      </c>
      <c r="D79" s="16">
        <v>138198</v>
      </c>
      <c r="E79" s="17">
        <v>44319</v>
      </c>
      <c r="F79" s="18" t="s">
        <v>18</v>
      </c>
      <c r="G79" s="18" t="s">
        <v>18</v>
      </c>
      <c r="H79" s="18" t="s">
        <v>6</v>
      </c>
    </row>
    <row r="80" spans="2:8" ht="15.75" customHeight="1">
      <c r="B80" s="16">
        <v>12</v>
      </c>
      <c r="C80" s="16" t="s">
        <v>57</v>
      </c>
      <c r="D80" s="16">
        <v>138198</v>
      </c>
      <c r="E80" s="17">
        <v>44319</v>
      </c>
      <c r="F80" s="18" t="s">
        <v>18</v>
      </c>
      <c r="G80" s="18" t="s">
        <v>18</v>
      </c>
      <c r="H80" s="18" t="s">
        <v>18</v>
      </c>
    </row>
    <row r="81" spans="2:8" ht="15.75" customHeight="1">
      <c r="B81" s="16">
        <v>13</v>
      </c>
      <c r="C81" s="16" t="s">
        <v>57</v>
      </c>
      <c r="D81" s="16">
        <v>1004133</v>
      </c>
      <c r="E81" s="17">
        <v>44291</v>
      </c>
      <c r="F81" s="18" t="s">
        <v>18</v>
      </c>
      <c r="G81" s="18" t="s">
        <v>18</v>
      </c>
      <c r="H81" s="18" t="s">
        <v>6</v>
      </c>
    </row>
    <row r="82" spans="2:8" ht="15.75" customHeight="1">
      <c r="B82" s="16">
        <v>14</v>
      </c>
      <c r="C82" s="16" t="s">
        <v>57</v>
      </c>
      <c r="D82" s="16">
        <v>1004514</v>
      </c>
      <c r="E82" s="17">
        <v>44303</v>
      </c>
      <c r="F82" s="18" t="s">
        <v>18</v>
      </c>
      <c r="G82" s="18" t="s">
        <v>18</v>
      </c>
      <c r="H82" s="18" t="s">
        <v>18</v>
      </c>
    </row>
    <row r="83" spans="2:8" ht="15.75" customHeight="1">
      <c r="B83" s="16">
        <v>15</v>
      </c>
      <c r="C83" s="16" t="s">
        <v>57</v>
      </c>
      <c r="D83" s="16">
        <v>98850</v>
      </c>
      <c r="E83" s="17">
        <v>44326</v>
      </c>
      <c r="F83" s="18" t="s">
        <v>18</v>
      </c>
      <c r="G83" s="18" t="s">
        <v>18</v>
      </c>
      <c r="H83" s="18" t="s">
        <v>6</v>
      </c>
    </row>
    <row r="84" spans="2:8" ht="15.75" customHeight="1">
      <c r="B84" s="16">
        <v>16</v>
      </c>
      <c r="C84" s="16" t="s">
        <v>57</v>
      </c>
      <c r="D84" s="16">
        <v>38778</v>
      </c>
      <c r="E84" s="17">
        <v>44332</v>
      </c>
      <c r="F84" s="18" t="s">
        <v>18</v>
      </c>
      <c r="G84" s="18" t="s">
        <v>18</v>
      </c>
      <c r="H84" s="18" t="s">
        <v>18</v>
      </c>
    </row>
    <row r="85" spans="2:8" ht="15.75" customHeight="1">
      <c r="B85" s="16">
        <v>17</v>
      </c>
      <c r="C85" s="16" t="s">
        <v>57</v>
      </c>
      <c r="D85" s="16">
        <v>447440</v>
      </c>
      <c r="E85" s="17">
        <v>44341</v>
      </c>
      <c r="F85" s="18" t="s">
        <v>18</v>
      </c>
      <c r="G85" s="18" t="s">
        <v>18</v>
      </c>
      <c r="H85" s="18" t="s">
        <v>18</v>
      </c>
    </row>
    <row r="86" spans="2:8" ht="15.75" customHeight="1">
      <c r="B86" s="14">
        <v>1</v>
      </c>
      <c r="C86" s="14" t="s">
        <v>58</v>
      </c>
      <c r="D86" s="14">
        <v>176548</v>
      </c>
      <c r="E86" s="15">
        <v>44364</v>
      </c>
      <c r="F86" s="10" t="s">
        <v>18</v>
      </c>
      <c r="G86" s="10" t="s">
        <v>18</v>
      </c>
      <c r="H86" s="10" t="s">
        <v>18</v>
      </c>
    </row>
    <row r="87" spans="2:8" ht="15.75" customHeight="1">
      <c r="B87" s="14">
        <v>2</v>
      </c>
      <c r="C87" s="14" t="s">
        <v>58</v>
      </c>
      <c r="D87" s="14">
        <v>665839</v>
      </c>
      <c r="E87" s="15">
        <v>44361</v>
      </c>
      <c r="F87" s="10" t="s">
        <v>18</v>
      </c>
      <c r="G87" s="10" t="s">
        <v>18</v>
      </c>
      <c r="H87" s="10" t="s">
        <v>18</v>
      </c>
    </row>
    <row r="88" spans="2:8" ht="15.75" customHeight="1">
      <c r="B88" s="14">
        <v>3</v>
      </c>
      <c r="C88" s="14" t="s">
        <v>58</v>
      </c>
      <c r="D88" s="14">
        <v>949705</v>
      </c>
      <c r="E88" s="15">
        <v>44343</v>
      </c>
      <c r="F88" s="10" t="s">
        <v>18</v>
      </c>
      <c r="G88" s="10" t="s">
        <v>18</v>
      </c>
      <c r="H88" s="10" t="s">
        <v>6</v>
      </c>
    </row>
    <row r="89" spans="2:8" ht="15.75" customHeight="1">
      <c r="B89" s="14">
        <v>4</v>
      </c>
      <c r="C89" s="14" t="s">
        <v>58</v>
      </c>
      <c r="D89" s="14">
        <v>212613</v>
      </c>
      <c r="E89" s="15">
        <v>44354</v>
      </c>
      <c r="F89" s="10" t="s">
        <v>18</v>
      </c>
      <c r="G89" s="10" t="s">
        <v>18</v>
      </c>
      <c r="H89" s="10" t="s">
        <v>18</v>
      </c>
    </row>
    <row r="90" spans="2:8" ht="15.75" customHeight="1">
      <c r="B90" s="14">
        <v>5</v>
      </c>
      <c r="C90" s="14" t="s">
        <v>58</v>
      </c>
      <c r="D90" s="14">
        <v>545015</v>
      </c>
      <c r="E90" s="15">
        <v>44342</v>
      </c>
      <c r="F90" s="10" t="s">
        <v>18</v>
      </c>
      <c r="G90" s="10" t="s">
        <v>18</v>
      </c>
      <c r="H90" s="10" t="s">
        <v>6</v>
      </c>
    </row>
    <row r="91" spans="2:8" ht="15.75" customHeight="1">
      <c r="B91" s="14">
        <v>6</v>
      </c>
      <c r="C91" s="14" t="s">
        <v>58</v>
      </c>
      <c r="D91" s="14">
        <v>943569</v>
      </c>
      <c r="E91" s="15">
        <v>44322</v>
      </c>
      <c r="F91" s="10" t="s">
        <v>6</v>
      </c>
      <c r="G91" s="10" t="s">
        <v>18</v>
      </c>
      <c r="H91" s="10" t="s">
        <v>18</v>
      </c>
    </row>
    <row r="92" spans="2:8" ht="15.75" customHeight="1">
      <c r="B92" s="14">
        <v>7</v>
      </c>
      <c r="C92" s="14" t="s">
        <v>58</v>
      </c>
      <c r="D92" s="14">
        <v>1006186</v>
      </c>
      <c r="E92" s="15">
        <v>44331</v>
      </c>
      <c r="F92" s="10" t="s">
        <v>18</v>
      </c>
      <c r="G92" s="10" t="s">
        <v>18</v>
      </c>
      <c r="H92" s="10" t="s">
        <v>6</v>
      </c>
    </row>
    <row r="93" spans="2:8" ht="15.75" customHeight="1">
      <c r="B93" s="14">
        <v>8</v>
      </c>
      <c r="C93" s="14" t="s">
        <v>58</v>
      </c>
      <c r="D93" s="14">
        <v>1006923</v>
      </c>
      <c r="E93" s="15">
        <v>44363</v>
      </c>
      <c r="F93" s="10" t="s">
        <v>18</v>
      </c>
      <c r="G93" s="10" t="s">
        <v>18</v>
      </c>
      <c r="H93" s="10" t="s">
        <v>18</v>
      </c>
    </row>
    <row r="94" spans="2:8" ht="15.75" customHeight="1">
      <c r="B94" s="14">
        <v>9</v>
      </c>
      <c r="C94" s="14" t="s">
        <v>58</v>
      </c>
      <c r="D94" s="14">
        <v>545015</v>
      </c>
      <c r="E94" s="15">
        <v>44342</v>
      </c>
      <c r="F94" s="10" t="s">
        <v>18</v>
      </c>
      <c r="G94" s="10" t="s">
        <v>18</v>
      </c>
      <c r="H94" s="10" t="s">
        <v>6</v>
      </c>
    </row>
    <row r="95" spans="2:8" ht="15.75" customHeight="1">
      <c r="B95" s="14">
        <v>10</v>
      </c>
      <c r="C95" s="14" t="s">
        <v>58</v>
      </c>
      <c r="D95" s="14">
        <v>402916</v>
      </c>
      <c r="E95" s="15">
        <v>44346</v>
      </c>
      <c r="F95" s="10" t="s">
        <v>18</v>
      </c>
      <c r="G95" s="10" t="s">
        <v>18</v>
      </c>
      <c r="H95" s="10" t="s">
        <v>18</v>
      </c>
    </row>
    <row r="96" spans="2:8" ht="15.75" customHeight="1">
      <c r="B96" s="14">
        <v>11</v>
      </c>
      <c r="C96" s="14" t="s">
        <v>58</v>
      </c>
      <c r="D96" s="14">
        <v>37613</v>
      </c>
      <c r="E96" s="15">
        <v>44346</v>
      </c>
      <c r="F96" s="10" t="s">
        <v>18</v>
      </c>
      <c r="G96" s="10" t="s">
        <v>18</v>
      </c>
      <c r="H96" s="10" t="s">
        <v>18</v>
      </c>
    </row>
    <row r="97" spans="1:26" ht="15.75" customHeight="1">
      <c r="B97" s="14">
        <v>12</v>
      </c>
      <c r="C97" s="14" t="s">
        <v>58</v>
      </c>
      <c r="D97" s="14">
        <v>354578</v>
      </c>
      <c r="E97" s="15">
        <v>44330</v>
      </c>
      <c r="F97" s="10" t="s">
        <v>18</v>
      </c>
      <c r="G97" s="10" t="s">
        <v>18</v>
      </c>
      <c r="H97" s="10" t="s">
        <v>6</v>
      </c>
    </row>
    <row r="98" spans="1:26" ht="15.75" customHeight="1">
      <c r="B98" s="14">
        <v>13</v>
      </c>
      <c r="C98" s="14" t="s">
        <v>58</v>
      </c>
      <c r="D98" s="14">
        <v>678244</v>
      </c>
      <c r="E98" s="15">
        <v>44345</v>
      </c>
      <c r="F98" s="10" t="s">
        <v>18</v>
      </c>
      <c r="G98" s="10" t="s">
        <v>18</v>
      </c>
      <c r="H98" s="10" t="s">
        <v>18</v>
      </c>
    </row>
    <row r="99" spans="1:26" ht="15.75" customHeight="1">
      <c r="B99" s="14">
        <v>14</v>
      </c>
      <c r="C99" s="14" t="s">
        <v>58</v>
      </c>
      <c r="D99" s="14">
        <v>1005831</v>
      </c>
      <c r="E99" s="15">
        <v>44338</v>
      </c>
      <c r="F99" s="10" t="s">
        <v>18</v>
      </c>
      <c r="G99" s="10" t="s">
        <v>18</v>
      </c>
      <c r="H99" s="10" t="s">
        <v>18</v>
      </c>
    </row>
    <row r="100" spans="1:26" ht="15.75" customHeight="1">
      <c r="B100" s="14">
        <v>15</v>
      </c>
      <c r="C100" s="14" t="s">
        <v>58</v>
      </c>
      <c r="D100" s="14">
        <v>1004636</v>
      </c>
      <c r="E100" s="15">
        <v>44343</v>
      </c>
      <c r="F100" s="10" t="s">
        <v>6</v>
      </c>
      <c r="G100" s="10" t="s">
        <v>18</v>
      </c>
      <c r="H100" s="10" t="s">
        <v>18</v>
      </c>
    </row>
    <row r="101" spans="1:26" ht="15.75" customHeight="1">
      <c r="B101" s="14">
        <v>16</v>
      </c>
      <c r="C101" s="14" t="s">
        <v>58</v>
      </c>
      <c r="D101" s="14">
        <v>312284</v>
      </c>
      <c r="E101" s="15">
        <v>44333</v>
      </c>
      <c r="F101" s="10" t="s">
        <v>18</v>
      </c>
      <c r="G101" s="10" t="s">
        <v>18</v>
      </c>
      <c r="H101" s="10" t="s">
        <v>18</v>
      </c>
    </row>
    <row r="102" spans="1:26" ht="15.75" customHeight="1">
      <c r="B102" s="14">
        <v>17</v>
      </c>
      <c r="C102" s="14" t="s">
        <v>58</v>
      </c>
      <c r="D102" s="14">
        <v>1006014</v>
      </c>
      <c r="E102" s="15">
        <v>44337</v>
      </c>
      <c r="F102" s="10" t="s">
        <v>6</v>
      </c>
      <c r="G102" s="10" t="s">
        <v>6</v>
      </c>
      <c r="H102" s="10" t="s">
        <v>6</v>
      </c>
    </row>
    <row r="103" spans="1:26" ht="15.75" customHeight="1">
      <c r="B103" s="16">
        <v>1</v>
      </c>
      <c r="C103" s="16" t="s">
        <v>59</v>
      </c>
      <c r="D103" s="16">
        <v>1008920</v>
      </c>
      <c r="E103" s="17">
        <v>44394</v>
      </c>
      <c r="F103" s="18" t="s">
        <v>18</v>
      </c>
      <c r="G103" s="18" t="s">
        <v>18</v>
      </c>
      <c r="H103" s="18" t="s">
        <v>18</v>
      </c>
    </row>
    <row r="104" spans="1:26" ht="15.75" customHeight="1">
      <c r="B104" s="16">
        <v>2</v>
      </c>
      <c r="C104" s="16" t="s">
        <v>59</v>
      </c>
      <c r="D104" s="16">
        <v>1008480</v>
      </c>
      <c r="E104" s="17">
        <v>44376</v>
      </c>
      <c r="F104" s="18" t="s">
        <v>18</v>
      </c>
      <c r="G104" s="18" t="s">
        <v>18</v>
      </c>
      <c r="H104" s="18" t="s">
        <v>18</v>
      </c>
    </row>
    <row r="105" spans="1:26" ht="15.75" customHeight="1">
      <c r="B105" s="16">
        <v>3</v>
      </c>
      <c r="C105" s="16" t="s">
        <v>59</v>
      </c>
      <c r="D105" s="16">
        <v>286158</v>
      </c>
      <c r="E105" s="17">
        <v>44375</v>
      </c>
      <c r="F105" s="18" t="s">
        <v>18</v>
      </c>
      <c r="G105" s="18" t="s">
        <v>18</v>
      </c>
      <c r="H105" s="18" t="s">
        <v>18</v>
      </c>
    </row>
    <row r="106" spans="1:26" ht="15.75" customHeight="1">
      <c r="B106" s="16">
        <v>4</v>
      </c>
      <c r="C106" s="16" t="s">
        <v>59</v>
      </c>
      <c r="D106" s="16">
        <v>259282</v>
      </c>
      <c r="E106" s="17">
        <v>44390</v>
      </c>
      <c r="F106" s="18" t="s">
        <v>18</v>
      </c>
      <c r="G106" s="18" t="s">
        <v>18</v>
      </c>
      <c r="H106" s="18" t="s">
        <v>18</v>
      </c>
    </row>
    <row r="107" spans="1:26" ht="15.75" customHeight="1">
      <c r="B107" s="16">
        <v>5</v>
      </c>
      <c r="C107" s="16" t="s">
        <v>59</v>
      </c>
      <c r="D107" s="16">
        <v>310482</v>
      </c>
      <c r="E107" s="17">
        <v>44380</v>
      </c>
      <c r="F107" s="18" t="s">
        <v>18</v>
      </c>
      <c r="G107" s="18" t="s">
        <v>6</v>
      </c>
      <c r="H107" s="18" t="s">
        <v>6</v>
      </c>
    </row>
    <row r="108" spans="1:26" ht="15.75" customHeight="1">
      <c r="B108" s="16">
        <v>6</v>
      </c>
      <c r="C108" s="16" t="s">
        <v>59</v>
      </c>
      <c r="D108" s="16">
        <v>350906</v>
      </c>
      <c r="E108" s="17">
        <v>44377</v>
      </c>
      <c r="F108" s="18" t="s">
        <v>18</v>
      </c>
      <c r="G108" s="18" t="s">
        <v>18</v>
      </c>
      <c r="H108" s="18" t="s">
        <v>18</v>
      </c>
    </row>
    <row r="109" spans="1:26" ht="15.75" customHeight="1">
      <c r="A109" s="4"/>
      <c r="B109" s="20">
        <v>7</v>
      </c>
      <c r="C109" s="20" t="s">
        <v>59</v>
      </c>
      <c r="D109" s="20">
        <v>485368</v>
      </c>
      <c r="E109" s="21">
        <v>44374</v>
      </c>
      <c r="F109" s="22" t="s">
        <v>18</v>
      </c>
      <c r="G109" s="22" t="s">
        <v>18</v>
      </c>
      <c r="H109" s="22" t="s">
        <v>6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B110" s="16">
        <v>8</v>
      </c>
      <c r="C110" s="16" t="s">
        <v>59</v>
      </c>
      <c r="D110" s="16">
        <v>65730</v>
      </c>
      <c r="E110" s="17">
        <v>44368</v>
      </c>
      <c r="F110" s="18" t="s">
        <v>18</v>
      </c>
      <c r="G110" s="18" t="s">
        <v>18</v>
      </c>
      <c r="H110" s="18" t="s">
        <v>18</v>
      </c>
    </row>
    <row r="111" spans="1:26" ht="15.75" customHeight="1">
      <c r="B111" s="16">
        <v>9</v>
      </c>
      <c r="C111" s="16" t="s">
        <v>59</v>
      </c>
      <c r="D111" s="16">
        <v>97737</v>
      </c>
      <c r="E111" s="17">
        <v>44399</v>
      </c>
      <c r="F111" s="18" t="s">
        <v>18</v>
      </c>
      <c r="G111" s="18" t="s">
        <v>18</v>
      </c>
      <c r="H111" s="18" t="s">
        <v>18</v>
      </c>
    </row>
    <row r="112" spans="1:26" ht="15.75" customHeight="1">
      <c r="B112" s="16">
        <v>10</v>
      </c>
      <c r="C112" s="16" t="s">
        <v>59</v>
      </c>
      <c r="D112" s="16">
        <v>748686</v>
      </c>
      <c r="E112" s="17">
        <v>44373</v>
      </c>
      <c r="F112" s="18" t="s">
        <v>18</v>
      </c>
      <c r="G112" s="18" t="s">
        <v>18</v>
      </c>
      <c r="H112" s="18" t="s">
        <v>18</v>
      </c>
    </row>
    <row r="113" spans="2:8" ht="15.75" customHeight="1">
      <c r="B113" s="16">
        <v>11</v>
      </c>
      <c r="C113" s="16" t="s">
        <v>59</v>
      </c>
      <c r="D113" s="16">
        <v>190951</v>
      </c>
      <c r="E113" s="17">
        <v>44362</v>
      </c>
      <c r="F113" s="18" t="s">
        <v>18</v>
      </c>
      <c r="G113" s="18" t="s">
        <v>18</v>
      </c>
      <c r="H113" s="18" t="s">
        <v>18</v>
      </c>
    </row>
    <row r="114" spans="2:8" ht="15.75" customHeight="1">
      <c r="B114" s="16">
        <v>12</v>
      </c>
      <c r="C114" s="16" t="s">
        <v>59</v>
      </c>
      <c r="D114" s="16">
        <v>988192</v>
      </c>
      <c r="E114" s="17">
        <v>44402</v>
      </c>
      <c r="F114" s="18" t="s">
        <v>18</v>
      </c>
      <c r="G114" s="18" t="s">
        <v>18</v>
      </c>
      <c r="H114" s="18" t="s">
        <v>18</v>
      </c>
    </row>
    <row r="115" spans="2:8" ht="15.75" customHeight="1">
      <c r="B115" s="16">
        <v>13</v>
      </c>
      <c r="C115" s="16" t="s">
        <v>59</v>
      </c>
      <c r="D115" s="16">
        <v>485368</v>
      </c>
      <c r="E115" s="17">
        <v>44374</v>
      </c>
      <c r="F115" s="18" t="s">
        <v>6</v>
      </c>
      <c r="G115" s="18" t="s">
        <v>6</v>
      </c>
      <c r="H115" s="18" t="s">
        <v>6</v>
      </c>
    </row>
    <row r="116" spans="2:8" ht="15.75" customHeight="1">
      <c r="B116" s="16">
        <v>14</v>
      </c>
      <c r="C116" s="16" t="s">
        <v>59</v>
      </c>
      <c r="D116" s="16">
        <v>310482</v>
      </c>
      <c r="E116" s="17">
        <v>44380</v>
      </c>
      <c r="F116" s="18" t="s">
        <v>6</v>
      </c>
      <c r="G116" s="18" t="s">
        <v>6</v>
      </c>
      <c r="H116" s="18" t="s">
        <v>6</v>
      </c>
    </row>
    <row r="117" spans="2:8" ht="15.75" customHeight="1">
      <c r="B117" s="16">
        <v>15</v>
      </c>
      <c r="C117" s="16" t="s">
        <v>59</v>
      </c>
      <c r="D117" s="16">
        <v>431018</v>
      </c>
      <c r="E117" s="17">
        <v>44364</v>
      </c>
      <c r="F117" s="18" t="s">
        <v>6</v>
      </c>
      <c r="G117" s="18" t="s">
        <v>6</v>
      </c>
      <c r="H117" s="18" t="s">
        <v>6</v>
      </c>
    </row>
    <row r="118" spans="2:8" ht="15.75" customHeight="1">
      <c r="B118" s="16">
        <v>16</v>
      </c>
      <c r="C118" s="16" t="s">
        <v>59</v>
      </c>
      <c r="D118" s="16">
        <v>477892</v>
      </c>
      <c r="E118" s="17">
        <v>44361</v>
      </c>
      <c r="F118" s="18" t="s">
        <v>6</v>
      </c>
      <c r="G118" s="18" t="s">
        <v>6</v>
      </c>
      <c r="H118" s="18" t="s">
        <v>18</v>
      </c>
    </row>
    <row r="119" spans="2:8" ht="15.75" customHeight="1">
      <c r="B119" s="16">
        <v>17</v>
      </c>
      <c r="C119" s="16" t="s">
        <v>59</v>
      </c>
      <c r="D119" s="16">
        <v>800001</v>
      </c>
      <c r="E119" s="17">
        <v>44382</v>
      </c>
      <c r="F119" s="18" t="s">
        <v>6</v>
      </c>
      <c r="G119" s="18" t="s">
        <v>6</v>
      </c>
      <c r="H119" s="18" t="s">
        <v>6</v>
      </c>
    </row>
    <row r="120" spans="2:8" ht="15.75" customHeight="1">
      <c r="B120" s="14">
        <v>1</v>
      </c>
      <c r="C120" s="14" t="s">
        <v>60</v>
      </c>
      <c r="D120" s="14">
        <v>1009155</v>
      </c>
      <c r="E120" s="15">
        <v>44394</v>
      </c>
      <c r="F120" s="10" t="s">
        <v>18</v>
      </c>
      <c r="G120" s="10" t="s">
        <v>18</v>
      </c>
      <c r="H120" s="10" t="s">
        <v>18</v>
      </c>
    </row>
    <row r="121" spans="2:8" ht="15.75" customHeight="1">
      <c r="B121" s="14">
        <v>2</v>
      </c>
      <c r="C121" s="14" t="s">
        <v>60</v>
      </c>
      <c r="D121" s="14">
        <v>1009980</v>
      </c>
      <c r="E121" s="15">
        <v>44424</v>
      </c>
      <c r="F121" s="10" t="s">
        <v>18</v>
      </c>
      <c r="G121" s="10" t="s">
        <v>18</v>
      </c>
      <c r="H121" s="10" t="s">
        <v>18</v>
      </c>
    </row>
    <row r="122" spans="2:8" ht="15.75" customHeight="1">
      <c r="B122" s="14">
        <v>3</v>
      </c>
      <c r="C122" s="14" t="s">
        <v>60</v>
      </c>
      <c r="D122" s="14">
        <v>472583</v>
      </c>
      <c r="E122" s="15">
        <v>44416</v>
      </c>
      <c r="F122" s="10" t="s">
        <v>18</v>
      </c>
      <c r="G122" s="10" t="s">
        <v>18</v>
      </c>
      <c r="H122" s="10" t="s">
        <v>18</v>
      </c>
    </row>
    <row r="123" spans="2:8" ht="15.75" customHeight="1">
      <c r="B123" s="14">
        <v>4</v>
      </c>
      <c r="C123" s="14" t="s">
        <v>60</v>
      </c>
      <c r="D123" s="14">
        <v>1009985</v>
      </c>
      <c r="E123" s="15">
        <v>44400</v>
      </c>
      <c r="F123" s="10" t="s">
        <v>18</v>
      </c>
      <c r="G123" s="10" t="s">
        <v>18</v>
      </c>
      <c r="H123" s="10" t="s">
        <v>18</v>
      </c>
    </row>
    <row r="124" spans="2:8" ht="15.75" customHeight="1">
      <c r="B124" s="14">
        <v>5</v>
      </c>
      <c r="C124" s="14" t="s">
        <v>60</v>
      </c>
      <c r="D124" s="14">
        <v>164965</v>
      </c>
      <c r="E124" s="15">
        <v>44409</v>
      </c>
      <c r="F124" s="10" t="s">
        <v>18</v>
      </c>
      <c r="G124" s="10" t="s">
        <v>18</v>
      </c>
      <c r="H124" s="10" t="s">
        <v>18</v>
      </c>
    </row>
    <row r="125" spans="2:8" ht="15.75" customHeight="1">
      <c r="B125" s="14">
        <v>6</v>
      </c>
      <c r="C125" s="14" t="s">
        <v>60</v>
      </c>
      <c r="D125" s="14">
        <v>430728</v>
      </c>
      <c r="E125" s="15">
        <v>44431</v>
      </c>
      <c r="F125" s="10" t="s">
        <v>18</v>
      </c>
      <c r="G125" s="10" t="s">
        <v>18</v>
      </c>
      <c r="H125" s="10" t="s">
        <v>18</v>
      </c>
    </row>
    <row r="126" spans="2:8" ht="15.75" customHeight="1">
      <c r="B126" s="14">
        <v>7</v>
      </c>
      <c r="C126" s="14" t="s">
        <v>60</v>
      </c>
      <c r="D126" s="14">
        <v>812921</v>
      </c>
      <c r="E126" s="15">
        <v>44387</v>
      </c>
      <c r="F126" s="10" t="s">
        <v>18</v>
      </c>
      <c r="G126" s="10" t="s">
        <v>18</v>
      </c>
      <c r="H126" s="10" t="s">
        <v>18</v>
      </c>
    </row>
    <row r="127" spans="2:8" ht="15.75" customHeight="1">
      <c r="B127" s="14">
        <v>8</v>
      </c>
      <c r="C127" s="14" t="s">
        <v>60</v>
      </c>
      <c r="D127" s="14">
        <v>1000155</v>
      </c>
      <c r="E127" s="15">
        <v>44400</v>
      </c>
      <c r="F127" s="10" t="s">
        <v>18</v>
      </c>
      <c r="G127" s="10" t="s">
        <v>18</v>
      </c>
      <c r="H127" s="10" t="s">
        <v>18</v>
      </c>
    </row>
    <row r="128" spans="2:8" ht="15.75" customHeight="1">
      <c r="B128" s="14">
        <v>9</v>
      </c>
      <c r="C128" s="14" t="s">
        <v>60</v>
      </c>
      <c r="D128" s="14">
        <v>366292</v>
      </c>
      <c r="E128" s="15">
        <v>44389</v>
      </c>
      <c r="F128" s="10" t="s">
        <v>18</v>
      </c>
      <c r="G128" s="10" t="s">
        <v>18</v>
      </c>
      <c r="H128" s="10" t="s">
        <v>18</v>
      </c>
    </row>
    <row r="129" spans="2:9" ht="15.75" customHeight="1">
      <c r="B129" s="14">
        <v>10</v>
      </c>
      <c r="C129" s="14" t="s">
        <v>60</v>
      </c>
      <c r="D129" s="14">
        <v>575579</v>
      </c>
      <c r="E129" s="15">
        <v>44386</v>
      </c>
      <c r="F129" s="10" t="s">
        <v>18</v>
      </c>
      <c r="G129" s="10" t="s">
        <v>18</v>
      </c>
      <c r="H129" s="10" t="s">
        <v>18</v>
      </c>
    </row>
    <row r="130" spans="2:9" ht="15.75" customHeight="1">
      <c r="B130" s="14">
        <v>11</v>
      </c>
      <c r="C130" s="14" t="s">
        <v>60</v>
      </c>
      <c r="D130" s="14">
        <v>28314</v>
      </c>
      <c r="E130" s="15">
        <v>44415</v>
      </c>
      <c r="F130" s="10" t="s">
        <v>18</v>
      </c>
      <c r="G130" s="10" t="s">
        <v>18</v>
      </c>
      <c r="H130" s="10" t="s">
        <v>18</v>
      </c>
    </row>
    <row r="131" spans="2:9" ht="15.75" customHeight="1">
      <c r="B131" s="14">
        <v>12</v>
      </c>
      <c r="C131" s="14" t="s">
        <v>60</v>
      </c>
      <c r="D131" s="14">
        <v>430037</v>
      </c>
      <c r="E131" s="15">
        <v>44410</v>
      </c>
      <c r="F131" s="10" t="s">
        <v>18</v>
      </c>
      <c r="G131" s="10" t="s">
        <v>18</v>
      </c>
      <c r="H131" s="10" t="s">
        <v>18</v>
      </c>
    </row>
    <row r="132" spans="2:9" ht="15.75" customHeight="1">
      <c r="B132" s="14">
        <v>13</v>
      </c>
      <c r="C132" s="14" t="s">
        <v>60</v>
      </c>
      <c r="D132" s="14">
        <v>249876</v>
      </c>
      <c r="E132" s="15">
        <v>44410</v>
      </c>
      <c r="F132" s="10" t="s">
        <v>18</v>
      </c>
      <c r="G132" s="10" t="s">
        <v>18</v>
      </c>
      <c r="H132" s="10" t="s">
        <v>18</v>
      </c>
    </row>
    <row r="133" spans="2:9" ht="15.75" customHeight="1">
      <c r="B133" s="14">
        <v>14</v>
      </c>
      <c r="C133" s="14" t="s">
        <v>60</v>
      </c>
      <c r="D133" s="14">
        <v>1010753</v>
      </c>
      <c r="E133" s="15">
        <v>44412</v>
      </c>
      <c r="F133" s="10" t="s">
        <v>18</v>
      </c>
      <c r="G133" s="10" t="s">
        <v>18</v>
      </c>
      <c r="H133" s="10" t="s">
        <v>18</v>
      </c>
    </row>
    <row r="134" spans="2:9" ht="15.75" customHeight="1">
      <c r="B134" s="14">
        <v>15</v>
      </c>
      <c r="C134" s="14" t="s">
        <v>60</v>
      </c>
      <c r="D134" s="14">
        <v>145639</v>
      </c>
      <c r="E134" s="15">
        <v>44405</v>
      </c>
      <c r="F134" s="10" t="s">
        <v>18</v>
      </c>
      <c r="G134" s="10" t="s">
        <v>18</v>
      </c>
      <c r="H134" s="10" t="s">
        <v>18</v>
      </c>
      <c r="I134" s="23"/>
    </row>
    <row r="135" spans="2:9" ht="15.75" customHeight="1">
      <c r="B135" s="14">
        <v>16</v>
      </c>
      <c r="C135" s="14" t="s">
        <v>60</v>
      </c>
      <c r="D135" s="14">
        <v>102281</v>
      </c>
      <c r="E135" s="15">
        <v>44416</v>
      </c>
      <c r="F135" s="10" t="s">
        <v>18</v>
      </c>
      <c r="G135" s="10" t="s">
        <v>18</v>
      </c>
      <c r="H135" s="10" t="s">
        <v>18</v>
      </c>
    </row>
    <row r="136" spans="2:9" ht="15.75" customHeight="1">
      <c r="B136" s="14">
        <v>17</v>
      </c>
      <c r="C136" s="14" t="s">
        <v>60</v>
      </c>
      <c r="D136" s="14">
        <v>1006150</v>
      </c>
      <c r="E136" s="15">
        <v>44432</v>
      </c>
      <c r="F136" s="10" t="s">
        <v>18</v>
      </c>
      <c r="G136" s="10" t="s">
        <v>18</v>
      </c>
      <c r="H136" s="10" t="s">
        <v>18</v>
      </c>
    </row>
    <row r="137" spans="2:9" ht="15.75" customHeight="1">
      <c r="B137" s="16">
        <v>1</v>
      </c>
      <c r="C137" s="16" t="s">
        <v>61</v>
      </c>
      <c r="D137" s="16">
        <v>1012253</v>
      </c>
      <c r="E137" s="17">
        <v>44444</v>
      </c>
      <c r="F137" s="18" t="s">
        <v>18</v>
      </c>
      <c r="G137" s="18" t="s">
        <v>18</v>
      </c>
      <c r="H137" s="18" t="s">
        <v>18</v>
      </c>
    </row>
    <row r="138" spans="2:9" ht="15.75" customHeight="1">
      <c r="B138" s="16">
        <v>2</v>
      </c>
      <c r="C138" s="16" t="s">
        <v>61</v>
      </c>
      <c r="D138" s="16">
        <v>1010957</v>
      </c>
      <c r="E138" s="17">
        <v>44417</v>
      </c>
      <c r="F138" s="18" t="s">
        <v>18</v>
      </c>
      <c r="G138" s="18" t="s">
        <v>18</v>
      </c>
      <c r="H138" s="18" t="s">
        <v>18</v>
      </c>
    </row>
    <row r="139" spans="2:9" ht="15.75" customHeight="1">
      <c r="B139" s="16">
        <v>3</v>
      </c>
      <c r="C139" s="16" t="s">
        <v>61</v>
      </c>
      <c r="D139" s="16">
        <v>1011555</v>
      </c>
      <c r="E139" s="17">
        <v>44431</v>
      </c>
      <c r="F139" s="18" t="s">
        <v>18</v>
      </c>
      <c r="G139" s="18" t="s">
        <v>18</v>
      </c>
      <c r="H139" s="18" t="s">
        <v>18</v>
      </c>
    </row>
    <row r="140" spans="2:9" ht="15.75" customHeight="1">
      <c r="B140" s="16">
        <v>4</v>
      </c>
      <c r="C140" s="16" t="s">
        <v>61</v>
      </c>
      <c r="D140" s="16">
        <v>226931</v>
      </c>
      <c r="E140" s="17">
        <v>44437</v>
      </c>
      <c r="F140" s="18" t="s">
        <v>18</v>
      </c>
      <c r="G140" s="18" t="s">
        <v>18</v>
      </c>
      <c r="H140" s="18" t="s">
        <v>18</v>
      </c>
    </row>
    <row r="141" spans="2:9" ht="15.75" customHeight="1">
      <c r="B141" s="16">
        <v>5</v>
      </c>
      <c r="C141" s="16" t="s">
        <v>61</v>
      </c>
      <c r="D141" s="16">
        <v>723753</v>
      </c>
      <c r="E141" s="17">
        <v>44424</v>
      </c>
      <c r="F141" s="18" t="s">
        <v>18</v>
      </c>
      <c r="G141" s="18" t="s">
        <v>18</v>
      </c>
      <c r="H141" s="18" t="s">
        <v>18</v>
      </c>
    </row>
    <row r="142" spans="2:9" ht="15.75" customHeight="1">
      <c r="B142" s="16">
        <v>6</v>
      </c>
      <c r="C142" s="16" t="s">
        <v>61</v>
      </c>
      <c r="D142" s="16">
        <v>1012719</v>
      </c>
      <c r="E142" s="17">
        <v>44443</v>
      </c>
      <c r="F142" s="18" t="s">
        <v>18</v>
      </c>
      <c r="G142" s="18" t="s">
        <v>18</v>
      </c>
      <c r="H142" s="18" t="s">
        <v>18</v>
      </c>
    </row>
    <row r="143" spans="2:9" ht="15.75" customHeight="1">
      <c r="B143" s="16">
        <v>7</v>
      </c>
      <c r="C143" s="16" t="s">
        <v>61</v>
      </c>
      <c r="D143" s="16">
        <v>402970</v>
      </c>
      <c r="E143" s="17">
        <v>44459</v>
      </c>
      <c r="F143" s="18" t="s">
        <v>18</v>
      </c>
      <c r="G143" s="18" t="s">
        <v>18</v>
      </c>
      <c r="H143" s="18" t="s">
        <v>18</v>
      </c>
    </row>
    <row r="144" spans="2:9" ht="15.75" customHeight="1">
      <c r="B144" s="16">
        <v>8</v>
      </c>
      <c r="C144" s="16" t="s">
        <v>61</v>
      </c>
      <c r="D144" s="16">
        <v>440062</v>
      </c>
      <c r="E144" s="17">
        <v>44445</v>
      </c>
      <c r="F144" s="18" t="s">
        <v>18</v>
      </c>
      <c r="G144" s="18" t="s">
        <v>18</v>
      </c>
      <c r="H144" s="18" t="s">
        <v>18</v>
      </c>
    </row>
    <row r="145" spans="2:9" ht="15.75" customHeight="1">
      <c r="B145" s="16">
        <v>9</v>
      </c>
      <c r="C145" s="16" t="s">
        <v>61</v>
      </c>
      <c r="D145" s="16">
        <v>1012960</v>
      </c>
      <c r="E145" s="17">
        <v>44447</v>
      </c>
      <c r="F145" s="18" t="s">
        <v>18</v>
      </c>
      <c r="G145" s="18" t="s">
        <v>18</v>
      </c>
      <c r="H145" s="18" t="s">
        <v>18</v>
      </c>
    </row>
    <row r="146" spans="2:9" ht="15.75" customHeight="1">
      <c r="B146" s="16">
        <v>10</v>
      </c>
      <c r="C146" s="16" t="s">
        <v>61</v>
      </c>
      <c r="D146" s="16">
        <v>177977</v>
      </c>
      <c r="E146" s="17">
        <v>44458</v>
      </c>
      <c r="F146" s="18" t="s">
        <v>18</v>
      </c>
      <c r="G146" s="18" t="s">
        <v>18</v>
      </c>
      <c r="H146" s="18" t="s">
        <v>18</v>
      </c>
    </row>
    <row r="147" spans="2:9" ht="15.75" customHeight="1">
      <c r="B147" s="16">
        <v>11</v>
      </c>
      <c r="C147" s="16" t="s">
        <v>61</v>
      </c>
      <c r="D147" s="16">
        <v>246350</v>
      </c>
      <c r="E147" s="17">
        <v>44443</v>
      </c>
      <c r="F147" s="18" t="s">
        <v>18</v>
      </c>
      <c r="G147" s="18" t="s">
        <v>18</v>
      </c>
      <c r="H147" s="18" t="s">
        <v>18</v>
      </c>
    </row>
    <row r="148" spans="2:9" ht="15.75" customHeight="1">
      <c r="B148" s="16">
        <v>12</v>
      </c>
      <c r="C148" s="16" t="s">
        <v>61</v>
      </c>
      <c r="D148" s="16">
        <v>1011925</v>
      </c>
      <c r="E148" s="17">
        <v>44439</v>
      </c>
      <c r="F148" s="18" t="s">
        <v>6</v>
      </c>
      <c r="G148" s="18" t="s">
        <v>6</v>
      </c>
      <c r="H148" s="18" t="s">
        <v>6</v>
      </c>
    </row>
    <row r="149" spans="2:9" ht="15.75" customHeight="1">
      <c r="B149" s="16">
        <v>13</v>
      </c>
      <c r="C149" s="16" t="s">
        <v>61</v>
      </c>
      <c r="D149" s="16">
        <v>1012259</v>
      </c>
      <c r="E149" s="17">
        <v>44438</v>
      </c>
      <c r="F149" s="18" t="s">
        <v>6</v>
      </c>
      <c r="G149" s="18" t="s">
        <v>6</v>
      </c>
      <c r="H149" s="18" t="s">
        <v>6</v>
      </c>
    </row>
    <row r="150" spans="2:9" ht="15.75" customHeight="1">
      <c r="B150" s="16">
        <v>14</v>
      </c>
      <c r="C150" s="16" t="s">
        <v>61</v>
      </c>
      <c r="D150" s="16">
        <v>314365</v>
      </c>
      <c r="E150" s="17">
        <v>44418</v>
      </c>
      <c r="F150" s="18" t="s">
        <v>6</v>
      </c>
      <c r="G150" s="18" t="s">
        <v>6</v>
      </c>
      <c r="H150" s="18" t="s">
        <v>6</v>
      </c>
    </row>
    <row r="151" spans="2:9" ht="15.75" customHeight="1">
      <c r="B151" s="16">
        <v>15</v>
      </c>
      <c r="C151" s="16" t="s">
        <v>61</v>
      </c>
      <c r="D151" s="16">
        <v>689102</v>
      </c>
      <c r="E151" s="17">
        <v>44424</v>
      </c>
      <c r="F151" s="18" t="s">
        <v>6</v>
      </c>
      <c r="G151" s="18" t="s">
        <v>8</v>
      </c>
      <c r="H151" s="18" t="s">
        <v>6</v>
      </c>
    </row>
    <row r="152" spans="2:9" ht="15.75" customHeight="1">
      <c r="B152" s="16">
        <v>16</v>
      </c>
      <c r="C152" s="16" t="s">
        <v>61</v>
      </c>
      <c r="D152" s="16">
        <v>18974</v>
      </c>
      <c r="E152" s="17">
        <v>44425</v>
      </c>
      <c r="F152" s="18" t="s">
        <v>6</v>
      </c>
      <c r="G152" s="18" t="s">
        <v>6</v>
      </c>
      <c r="H152" s="18" t="s">
        <v>6</v>
      </c>
    </row>
    <row r="153" spans="2:9" ht="15.75" customHeight="1">
      <c r="B153" s="16">
        <v>17</v>
      </c>
      <c r="C153" s="16" t="s">
        <v>61</v>
      </c>
      <c r="D153" s="16">
        <v>485676</v>
      </c>
      <c r="E153" s="17">
        <v>44437</v>
      </c>
      <c r="F153" s="18" t="s">
        <v>6</v>
      </c>
      <c r="G153" s="18" t="s">
        <v>6</v>
      </c>
      <c r="H153" s="18" t="s">
        <v>6</v>
      </c>
    </row>
    <row r="154" spans="2:9" ht="15.75" customHeight="1">
      <c r="B154" s="14">
        <v>1</v>
      </c>
      <c r="C154" s="14" t="s">
        <v>62</v>
      </c>
      <c r="D154" s="24">
        <v>994347</v>
      </c>
      <c r="E154" s="15">
        <v>44461</v>
      </c>
      <c r="F154" s="10" t="s">
        <v>6</v>
      </c>
      <c r="G154" s="10" t="s">
        <v>6</v>
      </c>
      <c r="H154" s="10" t="s">
        <v>6</v>
      </c>
      <c r="I154" s="23"/>
    </row>
    <row r="155" spans="2:9" ht="15.75" customHeight="1">
      <c r="B155" s="14">
        <v>2</v>
      </c>
      <c r="C155" s="14" t="s">
        <v>62</v>
      </c>
      <c r="D155" s="14">
        <v>24669</v>
      </c>
      <c r="E155" s="15">
        <v>44452</v>
      </c>
      <c r="F155" s="10" t="s">
        <v>18</v>
      </c>
      <c r="G155" s="10" t="s">
        <v>18</v>
      </c>
      <c r="H155" s="10" t="s">
        <v>18</v>
      </c>
    </row>
    <row r="156" spans="2:9" ht="15.75" customHeight="1">
      <c r="B156" s="14">
        <v>3</v>
      </c>
      <c r="C156" s="14" t="s">
        <v>62</v>
      </c>
      <c r="D156" s="14">
        <v>467096</v>
      </c>
      <c r="E156" s="15">
        <v>44468</v>
      </c>
      <c r="F156" s="10" t="s">
        <v>18</v>
      </c>
      <c r="G156" s="10" t="s">
        <v>8</v>
      </c>
      <c r="H156" s="10" t="s">
        <v>6</v>
      </c>
      <c r="I156" s="23"/>
    </row>
    <row r="157" spans="2:9" ht="15.75" customHeight="1">
      <c r="B157" s="14">
        <v>4</v>
      </c>
      <c r="C157" s="14" t="s">
        <v>62</v>
      </c>
      <c r="D157" s="14">
        <v>492505</v>
      </c>
      <c r="E157" s="15">
        <v>44450</v>
      </c>
      <c r="F157" s="10" t="s">
        <v>18</v>
      </c>
      <c r="G157" s="10" t="s">
        <v>18</v>
      </c>
      <c r="H157" s="10" t="s">
        <v>18</v>
      </c>
    </row>
    <row r="158" spans="2:9" ht="15.75" customHeight="1">
      <c r="B158" s="14">
        <v>5</v>
      </c>
      <c r="C158" s="14" t="s">
        <v>62</v>
      </c>
      <c r="D158" s="14">
        <v>980941</v>
      </c>
      <c r="E158" s="15">
        <v>44473</v>
      </c>
      <c r="F158" s="10" t="s">
        <v>18</v>
      </c>
      <c r="G158" s="10" t="s">
        <v>18</v>
      </c>
      <c r="H158" s="10" t="s">
        <v>18</v>
      </c>
    </row>
    <row r="159" spans="2:9" ht="15.75" customHeight="1">
      <c r="B159" s="14">
        <v>6</v>
      </c>
      <c r="C159" s="14" t="s">
        <v>62</v>
      </c>
      <c r="D159" s="14">
        <v>887413</v>
      </c>
      <c r="E159" s="15">
        <v>44475</v>
      </c>
      <c r="F159" s="10" t="s">
        <v>18</v>
      </c>
      <c r="G159" s="10" t="s">
        <v>18</v>
      </c>
      <c r="H159" s="10" t="s">
        <v>18</v>
      </c>
    </row>
    <row r="160" spans="2:9" ht="15.75" customHeight="1">
      <c r="B160" s="14">
        <v>7</v>
      </c>
      <c r="C160" s="14" t="s">
        <v>62</v>
      </c>
      <c r="D160" s="14">
        <v>21652</v>
      </c>
      <c r="E160" s="15">
        <v>44488</v>
      </c>
      <c r="F160" s="10" t="s">
        <v>18</v>
      </c>
      <c r="G160" s="10" t="s">
        <v>18</v>
      </c>
      <c r="H160" s="10" t="s">
        <v>18</v>
      </c>
    </row>
    <row r="161" spans="2:9" ht="15.75" customHeight="1">
      <c r="B161" s="14">
        <v>8</v>
      </c>
      <c r="C161" s="14" t="s">
        <v>62</v>
      </c>
      <c r="D161" s="14">
        <v>864408</v>
      </c>
      <c r="E161" s="15">
        <v>44470</v>
      </c>
      <c r="F161" s="10" t="s">
        <v>8</v>
      </c>
      <c r="G161" s="10" t="s">
        <v>18</v>
      </c>
      <c r="H161" s="10" t="s">
        <v>18</v>
      </c>
      <c r="I161" s="23"/>
    </row>
    <row r="162" spans="2:9" ht="15.75" customHeight="1">
      <c r="B162" s="14">
        <v>9</v>
      </c>
      <c r="C162" s="14" t="s">
        <v>62</v>
      </c>
      <c r="D162" s="14">
        <v>365937</v>
      </c>
      <c r="E162" s="15">
        <v>44490</v>
      </c>
      <c r="F162" s="10" t="s">
        <v>18</v>
      </c>
      <c r="G162" s="10" t="s">
        <v>18</v>
      </c>
      <c r="H162" s="10" t="s">
        <v>18</v>
      </c>
    </row>
    <row r="163" spans="2:9" ht="15.75" customHeight="1">
      <c r="B163" s="14">
        <v>10</v>
      </c>
      <c r="C163" s="14" t="s">
        <v>62</v>
      </c>
      <c r="D163" s="14">
        <v>418222</v>
      </c>
      <c r="E163" s="15">
        <v>44465</v>
      </c>
      <c r="F163" s="10" t="s">
        <v>18</v>
      </c>
      <c r="G163" s="10" t="s">
        <v>18</v>
      </c>
      <c r="H163" s="10" t="s">
        <v>18</v>
      </c>
    </row>
    <row r="164" spans="2:9" ht="15.75" customHeight="1">
      <c r="B164" s="14">
        <v>11</v>
      </c>
      <c r="C164" s="14" t="s">
        <v>62</v>
      </c>
      <c r="D164" s="14">
        <v>1009859</v>
      </c>
      <c r="E164" s="15">
        <v>44459</v>
      </c>
      <c r="F164" s="10" t="s">
        <v>18</v>
      </c>
      <c r="G164" s="10" t="s">
        <v>18</v>
      </c>
      <c r="H164" s="10" t="s">
        <v>18</v>
      </c>
    </row>
    <row r="165" spans="2:9" ht="15.75" customHeight="1">
      <c r="B165" s="14">
        <v>12</v>
      </c>
      <c r="C165" s="14" t="s">
        <v>62</v>
      </c>
      <c r="D165" s="14">
        <v>606523</v>
      </c>
      <c r="E165" s="15">
        <v>44476</v>
      </c>
      <c r="F165" s="10" t="s">
        <v>18</v>
      </c>
      <c r="G165" s="10" t="s">
        <v>18</v>
      </c>
      <c r="H165" s="10" t="s">
        <v>18</v>
      </c>
    </row>
    <row r="166" spans="2:9" ht="15.75" customHeight="1">
      <c r="B166" s="14">
        <v>13</v>
      </c>
      <c r="C166" s="14" t="s">
        <v>62</v>
      </c>
      <c r="D166" s="14">
        <v>211111</v>
      </c>
      <c r="E166" s="15">
        <v>44466</v>
      </c>
      <c r="F166" s="10" t="s">
        <v>18</v>
      </c>
      <c r="G166" s="10" t="s">
        <v>8</v>
      </c>
      <c r="H166" s="10" t="s">
        <v>6</v>
      </c>
    </row>
    <row r="167" spans="2:9" ht="15.75" customHeight="1">
      <c r="B167" s="14">
        <v>14</v>
      </c>
      <c r="C167" s="14" t="s">
        <v>62</v>
      </c>
      <c r="D167" s="14">
        <v>331187</v>
      </c>
      <c r="E167" s="15">
        <v>44443</v>
      </c>
      <c r="F167" s="10" t="s">
        <v>18</v>
      </c>
      <c r="G167" s="10" t="s">
        <v>18</v>
      </c>
      <c r="H167" s="10" t="s">
        <v>18</v>
      </c>
    </row>
    <row r="168" spans="2:9" ht="15.75" customHeight="1">
      <c r="B168" s="14">
        <v>15</v>
      </c>
      <c r="C168" s="14" t="s">
        <v>62</v>
      </c>
      <c r="D168" s="14">
        <v>959336</v>
      </c>
      <c r="E168" s="15">
        <v>44465</v>
      </c>
      <c r="F168" s="10" t="s">
        <v>18</v>
      </c>
      <c r="G168" s="10" t="s">
        <v>63</v>
      </c>
      <c r="H168" s="10" t="s">
        <v>18</v>
      </c>
    </row>
    <row r="169" spans="2:9" ht="15.75" customHeight="1">
      <c r="B169" s="14">
        <v>16</v>
      </c>
      <c r="C169" s="14" t="s">
        <v>62</v>
      </c>
      <c r="D169" s="14">
        <v>1013626</v>
      </c>
      <c r="E169" s="15">
        <v>44456</v>
      </c>
      <c r="F169" s="10" t="s">
        <v>8</v>
      </c>
      <c r="G169" s="10" t="s">
        <v>18</v>
      </c>
      <c r="H169" s="10" t="s">
        <v>18</v>
      </c>
    </row>
    <row r="170" spans="2:9" ht="15.75" customHeight="1">
      <c r="B170" s="14">
        <v>17</v>
      </c>
      <c r="C170" s="14" t="s">
        <v>62</v>
      </c>
      <c r="D170" s="14">
        <v>1013572</v>
      </c>
      <c r="E170" s="15">
        <v>44831</v>
      </c>
      <c r="F170" s="10" t="s">
        <v>18</v>
      </c>
      <c r="G170" s="10" t="s">
        <v>18</v>
      </c>
      <c r="H170" s="10" t="s">
        <v>6</v>
      </c>
    </row>
    <row r="171" spans="2:9" ht="15.75" customHeight="1">
      <c r="B171" s="16">
        <v>1</v>
      </c>
      <c r="C171" s="16" t="s">
        <v>64</v>
      </c>
      <c r="D171" s="16">
        <v>274573</v>
      </c>
      <c r="E171" s="17">
        <v>44519</v>
      </c>
      <c r="F171" s="18" t="s">
        <v>18</v>
      </c>
      <c r="G171" s="18" t="s">
        <v>18</v>
      </c>
      <c r="H171" s="18" t="s">
        <v>18</v>
      </c>
    </row>
    <row r="172" spans="2:9" ht="15.75" customHeight="1">
      <c r="B172" s="16">
        <v>2</v>
      </c>
      <c r="C172" s="16" t="s">
        <v>64</v>
      </c>
      <c r="D172" s="16">
        <v>720244</v>
      </c>
      <c r="E172" s="17">
        <v>44489</v>
      </c>
      <c r="F172" s="18" t="s">
        <v>18</v>
      </c>
      <c r="G172" s="18" t="s">
        <v>18</v>
      </c>
      <c r="H172" s="18" t="s">
        <v>18</v>
      </c>
    </row>
    <row r="173" spans="2:9" ht="15.75" customHeight="1">
      <c r="B173" s="16">
        <v>3</v>
      </c>
      <c r="C173" s="16" t="s">
        <v>64</v>
      </c>
      <c r="D173" s="16">
        <v>730718</v>
      </c>
      <c r="E173" s="17">
        <v>44499</v>
      </c>
      <c r="F173" s="18" t="s">
        <v>18</v>
      </c>
      <c r="G173" s="18" t="s">
        <v>18</v>
      </c>
      <c r="H173" s="18" t="s">
        <v>6</v>
      </c>
    </row>
    <row r="174" spans="2:9" ht="15.75" customHeight="1">
      <c r="B174" s="16">
        <v>4</v>
      </c>
      <c r="C174" s="16" t="s">
        <v>64</v>
      </c>
      <c r="D174" s="16">
        <v>1015426</v>
      </c>
      <c r="E174" s="17">
        <v>44478</v>
      </c>
      <c r="F174" s="18" t="s">
        <v>18</v>
      </c>
      <c r="G174" s="18" t="s">
        <v>18</v>
      </c>
      <c r="H174" s="18" t="s">
        <v>6</v>
      </c>
    </row>
    <row r="175" spans="2:9" ht="15.75" customHeight="1">
      <c r="B175" s="16">
        <v>5</v>
      </c>
      <c r="C175" s="16" t="s">
        <v>64</v>
      </c>
      <c r="D175" s="16">
        <v>1015715</v>
      </c>
      <c r="E175" s="17">
        <v>44492</v>
      </c>
      <c r="F175" s="18" t="s">
        <v>18</v>
      </c>
      <c r="G175" s="18" t="s">
        <v>18</v>
      </c>
      <c r="H175" s="18" t="s">
        <v>18</v>
      </c>
    </row>
    <row r="176" spans="2:9" ht="15.75" customHeight="1">
      <c r="B176" s="16">
        <v>6</v>
      </c>
      <c r="C176" s="16" t="s">
        <v>64</v>
      </c>
      <c r="D176" s="16">
        <v>840239</v>
      </c>
      <c r="E176" s="17">
        <v>44500</v>
      </c>
      <c r="F176" s="18" t="s">
        <v>18</v>
      </c>
      <c r="G176" s="18" t="s">
        <v>18</v>
      </c>
      <c r="H176" s="18" t="s">
        <v>6</v>
      </c>
    </row>
    <row r="177" spans="2:8" ht="15.75" customHeight="1">
      <c r="B177" s="16">
        <v>7</v>
      </c>
      <c r="C177" s="16" t="s">
        <v>64</v>
      </c>
      <c r="D177" s="16">
        <v>758422</v>
      </c>
      <c r="E177" s="17">
        <v>44500</v>
      </c>
      <c r="F177" s="18" t="s">
        <v>18</v>
      </c>
      <c r="G177" s="18" t="s">
        <v>18</v>
      </c>
      <c r="H177" s="18" t="s">
        <v>18</v>
      </c>
    </row>
    <row r="178" spans="2:8" ht="15.75" customHeight="1">
      <c r="B178" s="16">
        <v>8</v>
      </c>
      <c r="C178" s="16" t="s">
        <v>64</v>
      </c>
      <c r="D178" s="16">
        <v>63563</v>
      </c>
      <c r="E178" s="17">
        <v>44493</v>
      </c>
      <c r="F178" s="18" t="s">
        <v>18</v>
      </c>
      <c r="G178" s="18" t="s">
        <v>18</v>
      </c>
      <c r="H178" s="18" t="s">
        <v>18</v>
      </c>
    </row>
    <row r="179" spans="2:8" ht="15.75" customHeight="1">
      <c r="B179" s="16">
        <v>9</v>
      </c>
      <c r="C179" s="16" t="s">
        <v>64</v>
      </c>
      <c r="D179" s="16">
        <v>1015980</v>
      </c>
      <c r="E179" s="17">
        <v>44514</v>
      </c>
      <c r="F179" s="18" t="s">
        <v>18</v>
      </c>
      <c r="G179" s="18" t="s">
        <v>18</v>
      </c>
      <c r="H179" s="18" t="s">
        <v>18</v>
      </c>
    </row>
    <row r="180" spans="2:8" ht="15.75" customHeight="1">
      <c r="B180" s="16">
        <v>10</v>
      </c>
      <c r="C180" s="16" t="s">
        <v>64</v>
      </c>
      <c r="D180" s="16">
        <v>283084</v>
      </c>
      <c r="E180" s="17">
        <v>44479</v>
      </c>
      <c r="F180" s="18" t="s">
        <v>18</v>
      </c>
      <c r="G180" s="18" t="s">
        <v>18</v>
      </c>
      <c r="H180" s="18" t="s">
        <v>18</v>
      </c>
    </row>
    <row r="181" spans="2:8" ht="15.75" customHeight="1">
      <c r="B181" s="16">
        <v>11</v>
      </c>
      <c r="C181" s="16" t="s">
        <v>64</v>
      </c>
      <c r="D181" s="16">
        <v>1013857</v>
      </c>
      <c r="E181" s="17">
        <v>44479</v>
      </c>
      <c r="F181" s="18" t="s">
        <v>18</v>
      </c>
      <c r="G181" s="18" t="s">
        <v>18</v>
      </c>
      <c r="H181" s="18" t="s">
        <v>18</v>
      </c>
    </row>
    <row r="182" spans="2:8" ht="15.75" customHeight="1">
      <c r="B182" s="16">
        <v>12</v>
      </c>
      <c r="C182" s="16" t="s">
        <v>64</v>
      </c>
      <c r="D182" s="16">
        <v>483594</v>
      </c>
      <c r="E182" s="17">
        <v>44498</v>
      </c>
      <c r="F182" s="18" t="s">
        <v>18</v>
      </c>
      <c r="G182" s="18" t="s">
        <v>18</v>
      </c>
      <c r="H182" s="18" t="s">
        <v>6</v>
      </c>
    </row>
    <row r="183" spans="2:8" ht="15.75" customHeight="1">
      <c r="B183" s="16">
        <v>13</v>
      </c>
      <c r="C183" s="16" t="s">
        <v>64</v>
      </c>
      <c r="D183" s="16">
        <v>1016603</v>
      </c>
      <c r="E183" s="17">
        <v>44510</v>
      </c>
      <c r="F183" s="18" t="s">
        <v>18</v>
      </c>
      <c r="G183" s="18" t="s">
        <v>18</v>
      </c>
      <c r="H183" s="18" t="s">
        <v>18</v>
      </c>
    </row>
    <row r="184" spans="2:8" ht="15.75" customHeight="1">
      <c r="B184" s="16">
        <v>14</v>
      </c>
      <c r="C184" s="16" t="s">
        <v>64</v>
      </c>
      <c r="D184" s="16">
        <v>395793</v>
      </c>
      <c r="E184" s="17">
        <v>44477</v>
      </c>
      <c r="F184" s="18" t="s">
        <v>18</v>
      </c>
      <c r="G184" s="18" t="s">
        <v>18</v>
      </c>
      <c r="H184" s="18" t="s">
        <v>18</v>
      </c>
    </row>
    <row r="185" spans="2:8" ht="15.75" customHeight="1">
      <c r="B185" s="16">
        <v>15</v>
      </c>
      <c r="C185" s="16" t="s">
        <v>64</v>
      </c>
      <c r="D185" s="16">
        <v>808656</v>
      </c>
      <c r="E185" s="17">
        <v>44493</v>
      </c>
      <c r="F185" s="18" t="s">
        <v>18</v>
      </c>
      <c r="G185" s="18" t="s">
        <v>18</v>
      </c>
      <c r="H185" s="18" t="s">
        <v>18</v>
      </c>
    </row>
    <row r="186" spans="2:8" ht="15.75" customHeight="1">
      <c r="B186" s="16">
        <v>16</v>
      </c>
      <c r="C186" s="16" t="s">
        <v>64</v>
      </c>
      <c r="D186" s="16">
        <v>938833</v>
      </c>
      <c r="E186" s="17">
        <v>44490</v>
      </c>
      <c r="F186" s="18" t="s">
        <v>18</v>
      </c>
      <c r="G186" s="18" t="s">
        <v>6</v>
      </c>
      <c r="H186" s="18" t="s">
        <v>18</v>
      </c>
    </row>
    <row r="187" spans="2:8" ht="15.75" customHeight="1">
      <c r="B187" s="16">
        <v>17</v>
      </c>
      <c r="C187" s="16" t="s">
        <v>64</v>
      </c>
      <c r="D187" s="16">
        <v>926543</v>
      </c>
      <c r="E187" s="17">
        <v>44489</v>
      </c>
      <c r="F187" s="18" t="s">
        <v>18</v>
      </c>
      <c r="G187" s="18" t="s">
        <v>18</v>
      </c>
      <c r="H187" s="18" t="s">
        <v>6</v>
      </c>
    </row>
    <row r="188" spans="2:8" ht="15.75" customHeight="1">
      <c r="B188" s="14">
        <v>1</v>
      </c>
      <c r="C188" s="14" t="s">
        <v>65</v>
      </c>
      <c r="D188" s="14">
        <v>1214199</v>
      </c>
      <c r="E188" s="15">
        <v>44525</v>
      </c>
      <c r="F188" s="10" t="s">
        <v>18</v>
      </c>
      <c r="G188" s="10" t="s">
        <v>18</v>
      </c>
      <c r="H188" s="10" t="s">
        <v>18</v>
      </c>
    </row>
    <row r="189" spans="2:8" ht="15.75" customHeight="1">
      <c r="B189" s="14">
        <v>2</v>
      </c>
      <c r="C189" s="14" t="s">
        <v>65</v>
      </c>
      <c r="D189" s="14">
        <v>489824</v>
      </c>
      <c r="E189" s="15">
        <v>44522</v>
      </c>
      <c r="F189" s="10" t="s">
        <v>18</v>
      </c>
      <c r="G189" s="10" t="s">
        <v>18</v>
      </c>
      <c r="H189" s="10" t="s">
        <v>18</v>
      </c>
    </row>
    <row r="190" spans="2:8" ht="15.75" customHeight="1">
      <c r="B190" s="14">
        <v>3</v>
      </c>
      <c r="C190" s="14" t="s">
        <v>65</v>
      </c>
      <c r="D190" s="14">
        <v>195764</v>
      </c>
      <c r="E190" s="15">
        <v>44506</v>
      </c>
      <c r="F190" s="10" t="s">
        <v>18</v>
      </c>
      <c r="G190" s="10" t="s">
        <v>18</v>
      </c>
      <c r="H190" s="10" t="s">
        <v>18</v>
      </c>
    </row>
    <row r="191" spans="2:8" ht="15.75" customHeight="1">
      <c r="B191" s="14">
        <v>4</v>
      </c>
      <c r="C191" s="14" t="s">
        <v>65</v>
      </c>
      <c r="D191" s="14">
        <v>586085</v>
      </c>
      <c r="E191" s="15">
        <v>44519</v>
      </c>
      <c r="F191" s="10" t="s">
        <v>18</v>
      </c>
      <c r="G191" s="10" t="s">
        <v>18</v>
      </c>
      <c r="H191" s="10" t="s">
        <v>18</v>
      </c>
    </row>
    <row r="192" spans="2:8" ht="15.75" customHeight="1">
      <c r="B192" s="14">
        <v>5</v>
      </c>
      <c r="C192" s="14" t="s">
        <v>65</v>
      </c>
      <c r="D192" s="14">
        <v>723732</v>
      </c>
      <c r="E192" s="15">
        <v>44522</v>
      </c>
      <c r="F192" s="10" t="s">
        <v>18</v>
      </c>
      <c r="G192" s="10" t="s">
        <v>18</v>
      </c>
      <c r="H192" s="10" t="s">
        <v>18</v>
      </c>
    </row>
    <row r="193" spans="2:8" ht="15.75" customHeight="1">
      <c r="B193" s="14">
        <v>6</v>
      </c>
      <c r="C193" s="14" t="s">
        <v>65</v>
      </c>
      <c r="D193" s="14">
        <v>121015</v>
      </c>
      <c r="E193" s="15">
        <v>44535</v>
      </c>
      <c r="F193" s="10" t="s">
        <v>18</v>
      </c>
      <c r="G193" s="10" t="s">
        <v>18</v>
      </c>
      <c r="H193" s="10" t="s">
        <v>18</v>
      </c>
    </row>
    <row r="194" spans="2:8" ht="15.75" customHeight="1">
      <c r="B194" s="14">
        <v>7</v>
      </c>
      <c r="C194" s="14" t="s">
        <v>65</v>
      </c>
      <c r="D194" s="14">
        <v>858518</v>
      </c>
      <c r="E194" s="15">
        <v>44530</v>
      </c>
      <c r="F194" s="10" t="s">
        <v>18</v>
      </c>
      <c r="G194" s="10" t="s">
        <v>18</v>
      </c>
      <c r="H194" s="10" t="s">
        <v>18</v>
      </c>
    </row>
    <row r="195" spans="2:8" ht="15.75" customHeight="1">
      <c r="B195" s="14">
        <v>8</v>
      </c>
      <c r="C195" s="14" t="s">
        <v>65</v>
      </c>
      <c r="D195" s="14">
        <v>781241</v>
      </c>
      <c r="E195" s="15">
        <v>44536</v>
      </c>
      <c r="F195" s="10" t="s">
        <v>18</v>
      </c>
      <c r="G195" s="10" t="s">
        <v>18</v>
      </c>
      <c r="H195" s="10" t="s">
        <v>18</v>
      </c>
    </row>
    <row r="196" spans="2:8" ht="15.75" customHeight="1">
      <c r="B196" s="14">
        <v>9</v>
      </c>
      <c r="C196" s="14" t="s">
        <v>65</v>
      </c>
      <c r="D196" s="14">
        <v>71168</v>
      </c>
      <c r="E196" s="15">
        <v>44536</v>
      </c>
      <c r="F196" s="10" t="s">
        <v>18</v>
      </c>
      <c r="G196" s="10" t="s">
        <v>18</v>
      </c>
      <c r="H196" s="10" t="s">
        <v>18</v>
      </c>
    </row>
    <row r="197" spans="2:8" ht="15.75" customHeight="1">
      <c r="B197" s="14">
        <v>10</v>
      </c>
      <c r="C197" s="14" t="s">
        <v>65</v>
      </c>
      <c r="D197" s="14">
        <v>1017830</v>
      </c>
      <c r="E197" s="15">
        <v>44522</v>
      </c>
      <c r="F197" s="10" t="s">
        <v>18</v>
      </c>
      <c r="G197" s="10" t="s">
        <v>18</v>
      </c>
      <c r="H197" s="10" t="s">
        <v>18</v>
      </c>
    </row>
    <row r="198" spans="2:8" ht="15.75" customHeight="1">
      <c r="B198" s="14">
        <v>11</v>
      </c>
      <c r="C198" s="14" t="s">
        <v>65</v>
      </c>
      <c r="D198" s="14">
        <v>1017502</v>
      </c>
      <c r="E198" s="15">
        <v>44884</v>
      </c>
      <c r="F198" s="10" t="s">
        <v>18</v>
      </c>
      <c r="G198" s="10" t="s">
        <v>6</v>
      </c>
      <c r="H198" s="10" t="s">
        <v>18</v>
      </c>
    </row>
    <row r="199" spans="2:8" ht="15.75" customHeight="1">
      <c r="B199" s="14">
        <v>12</v>
      </c>
      <c r="C199" s="14" t="s">
        <v>65</v>
      </c>
      <c r="D199" s="14">
        <v>70855</v>
      </c>
      <c r="E199" s="15">
        <v>44531</v>
      </c>
      <c r="F199" s="10" t="s">
        <v>18</v>
      </c>
      <c r="G199" s="10" t="s">
        <v>18</v>
      </c>
      <c r="H199" s="10" t="s">
        <v>18</v>
      </c>
    </row>
    <row r="200" spans="2:8" ht="15.75" customHeight="1">
      <c r="B200" s="14">
        <v>13</v>
      </c>
      <c r="C200" s="14" t="s">
        <v>65</v>
      </c>
      <c r="D200" s="14">
        <v>229338</v>
      </c>
      <c r="E200" s="15">
        <v>44530</v>
      </c>
      <c r="F200" s="10" t="s">
        <v>18</v>
      </c>
      <c r="G200" s="10" t="s">
        <v>18</v>
      </c>
      <c r="H200" s="10" t="s">
        <v>18</v>
      </c>
    </row>
    <row r="201" spans="2:8" ht="15.75" customHeight="1">
      <c r="B201" s="14">
        <v>14</v>
      </c>
      <c r="C201" s="14" t="s">
        <v>65</v>
      </c>
      <c r="D201" s="14">
        <v>431981</v>
      </c>
      <c r="E201" s="15">
        <v>44543</v>
      </c>
      <c r="F201" s="10" t="s">
        <v>18</v>
      </c>
      <c r="G201" s="10" t="s">
        <v>18</v>
      </c>
      <c r="H201" s="10" t="s">
        <v>18</v>
      </c>
    </row>
    <row r="202" spans="2:8" ht="15.75" customHeight="1">
      <c r="B202" s="14">
        <v>15</v>
      </c>
      <c r="C202" s="14" t="s">
        <v>65</v>
      </c>
      <c r="D202" s="14">
        <v>561158</v>
      </c>
      <c r="E202" s="15">
        <v>44526</v>
      </c>
      <c r="F202" s="10" t="s">
        <v>18</v>
      </c>
      <c r="G202" s="10" t="s">
        <v>18</v>
      </c>
      <c r="H202" s="10" t="s">
        <v>18</v>
      </c>
    </row>
    <row r="203" spans="2:8" ht="15.75" customHeight="1">
      <c r="B203" s="14">
        <v>16</v>
      </c>
      <c r="C203" s="14" t="s">
        <v>65</v>
      </c>
      <c r="D203" s="14">
        <v>95690</v>
      </c>
      <c r="E203" s="15">
        <v>44522</v>
      </c>
      <c r="F203" s="10" t="s">
        <v>18</v>
      </c>
      <c r="G203" s="10" t="s">
        <v>18</v>
      </c>
      <c r="H203" s="10" t="s">
        <v>6</v>
      </c>
    </row>
    <row r="204" spans="2:8" ht="15.75" customHeight="1">
      <c r="B204" s="14">
        <v>17</v>
      </c>
      <c r="C204" s="14" t="s">
        <v>65</v>
      </c>
      <c r="D204" s="14">
        <v>395403</v>
      </c>
      <c r="E204" s="15">
        <v>44516</v>
      </c>
      <c r="F204" s="10" t="s">
        <v>18</v>
      </c>
      <c r="G204" s="10" t="s">
        <v>18</v>
      </c>
      <c r="H204" s="10" t="s">
        <v>18</v>
      </c>
    </row>
    <row r="205" spans="2:8" ht="15.75" customHeight="1">
      <c r="B205" s="16">
        <v>1</v>
      </c>
      <c r="C205" s="16" t="s">
        <v>66</v>
      </c>
      <c r="D205" s="16">
        <v>818812</v>
      </c>
      <c r="E205" s="17">
        <v>44542</v>
      </c>
      <c r="F205" s="18" t="s">
        <v>18</v>
      </c>
      <c r="G205" s="18" t="s">
        <v>18</v>
      </c>
      <c r="H205" s="18" t="s">
        <v>18</v>
      </c>
    </row>
    <row r="206" spans="2:8" ht="15.75" customHeight="1">
      <c r="B206" s="16">
        <v>2</v>
      </c>
      <c r="C206" s="16" t="s">
        <v>66</v>
      </c>
      <c r="D206" s="16">
        <v>317909</v>
      </c>
      <c r="E206" s="17">
        <v>44576</v>
      </c>
      <c r="F206" s="18" t="s">
        <v>18</v>
      </c>
      <c r="G206" s="18" t="s">
        <v>18</v>
      </c>
      <c r="H206" s="18" t="s">
        <v>18</v>
      </c>
    </row>
    <row r="207" spans="2:8" ht="15.75" customHeight="1">
      <c r="B207" s="16">
        <v>3</v>
      </c>
      <c r="C207" s="16" t="s">
        <v>66</v>
      </c>
      <c r="D207" s="16">
        <v>869163</v>
      </c>
      <c r="E207" s="17">
        <v>44549</v>
      </c>
      <c r="F207" s="18" t="s">
        <v>18</v>
      </c>
      <c r="G207" s="18" t="s">
        <v>18</v>
      </c>
      <c r="H207" s="18" t="s">
        <v>18</v>
      </c>
    </row>
    <row r="208" spans="2:8" ht="15.75" customHeight="1">
      <c r="B208" s="16">
        <v>4</v>
      </c>
      <c r="C208" s="16" t="s">
        <v>66</v>
      </c>
      <c r="D208" s="16">
        <v>819649</v>
      </c>
      <c r="E208" s="17">
        <v>44550</v>
      </c>
      <c r="F208" s="18" t="s">
        <v>18</v>
      </c>
      <c r="G208" s="18" t="s">
        <v>18</v>
      </c>
      <c r="H208" s="18" t="s">
        <v>18</v>
      </c>
    </row>
    <row r="209" spans="2:8" ht="15.75" customHeight="1">
      <c r="B209" s="16">
        <v>5</v>
      </c>
      <c r="C209" s="16" t="s">
        <v>66</v>
      </c>
      <c r="D209" s="16">
        <v>155618</v>
      </c>
      <c r="E209" s="17">
        <v>44560</v>
      </c>
      <c r="F209" s="18" t="s">
        <v>18</v>
      </c>
      <c r="G209" s="18" t="s">
        <v>18</v>
      </c>
      <c r="H209" s="18" t="s">
        <v>18</v>
      </c>
    </row>
    <row r="210" spans="2:8" ht="15.75" customHeight="1">
      <c r="B210" s="16">
        <v>6</v>
      </c>
      <c r="C210" s="16" t="s">
        <v>66</v>
      </c>
      <c r="D210" s="16">
        <v>1003289</v>
      </c>
      <c r="E210" s="17">
        <v>44546</v>
      </c>
      <c r="F210" s="18" t="s">
        <v>18</v>
      </c>
      <c r="G210" s="18" t="s">
        <v>18</v>
      </c>
      <c r="H210" s="18" t="s">
        <v>6</v>
      </c>
    </row>
    <row r="211" spans="2:8" ht="15.75" customHeight="1">
      <c r="B211" s="16">
        <v>7</v>
      </c>
      <c r="C211" s="16" t="s">
        <v>66</v>
      </c>
      <c r="D211" s="16">
        <v>567784</v>
      </c>
      <c r="E211" s="17">
        <v>44543</v>
      </c>
      <c r="F211" s="18" t="s">
        <v>18</v>
      </c>
      <c r="G211" s="18" t="s">
        <v>18</v>
      </c>
      <c r="H211" s="18" t="s">
        <v>18</v>
      </c>
    </row>
    <row r="212" spans="2:8" ht="15.75" customHeight="1">
      <c r="B212" s="16">
        <v>8</v>
      </c>
      <c r="C212" s="16" t="s">
        <v>66</v>
      </c>
      <c r="D212" s="16">
        <v>1019465</v>
      </c>
      <c r="E212" s="17">
        <v>44549</v>
      </c>
      <c r="F212" s="18" t="s">
        <v>18</v>
      </c>
      <c r="G212" s="18" t="s">
        <v>18</v>
      </c>
      <c r="H212" s="18" t="s">
        <v>18</v>
      </c>
    </row>
    <row r="213" spans="2:8" ht="15.75" customHeight="1">
      <c r="B213" s="16">
        <v>9</v>
      </c>
      <c r="C213" s="16" t="s">
        <v>66</v>
      </c>
      <c r="D213" s="16">
        <v>611493</v>
      </c>
      <c r="E213" s="17">
        <v>44553</v>
      </c>
      <c r="F213" s="18" t="s">
        <v>18</v>
      </c>
      <c r="G213" s="18" t="s">
        <v>18</v>
      </c>
      <c r="H213" s="18" t="s">
        <v>18</v>
      </c>
    </row>
    <row r="214" spans="2:8" ht="15.75" customHeight="1">
      <c r="B214" s="16">
        <v>10</v>
      </c>
      <c r="C214" s="16" t="s">
        <v>66</v>
      </c>
      <c r="D214" s="16">
        <v>816212</v>
      </c>
      <c r="E214" s="17">
        <v>44570</v>
      </c>
      <c r="F214" s="18" t="s">
        <v>18</v>
      </c>
      <c r="G214" s="18" t="s">
        <v>18</v>
      </c>
      <c r="H214" s="18" t="s">
        <v>18</v>
      </c>
    </row>
    <row r="215" spans="2:8" ht="15.75" customHeight="1">
      <c r="B215" s="16">
        <v>11</v>
      </c>
      <c r="C215" s="16" t="s">
        <v>66</v>
      </c>
      <c r="D215" s="16">
        <v>1019140</v>
      </c>
      <c r="E215" s="17">
        <v>44571</v>
      </c>
      <c r="F215" s="18" t="s">
        <v>18</v>
      </c>
      <c r="G215" s="18" t="s">
        <v>18</v>
      </c>
      <c r="H215" s="18" t="s">
        <v>18</v>
      </c>
    </row>
    <row r="216" spans="2:8" ht="15.75" customHeight="1">
      <c r="B216" s="16">
        <v>12</v>
      </c>
      <c r="C216" s="16" t="s">
        <v>66</v>
      </c>
      <c r="D216" s="16">
        <v>1020470</v>
      </c>
      <c r="E216" s="17">
        <v>44557</v>
      </c>
      <c r="F216" s="18" t="s">
        <v>18</v>
      </c>
      <c r="G216" s="18" t="s">
        <v>18</v>
      </c>
      <c r="H216" s="18" t="s">
        <v>18</v>
      </c>
    </row>
    <row r="217" spans="2:8" ht="15.75" customHeight="1">
      <c r="B217" s="16">
        <v>13</v>
      </c>
      <c r="C217" s="16" t="s">
        <v>66</v>
      </c>
      <c r="D217" s="16">
        <v>1021070</v>
      </c>
      <c r="E217" s="17">
        <v>44582</v>
      </c>
      <c r="F217" s="18" t="s">
        <v>18</v>
      </c>
      <c r="G217" s="18" t="s">
        <v>18</v>
      </c>
      <c r="H217" s="18" t="s">
        <v>18</v>
      </c>
    </row>
    <row r="218" spans="2:8" ht="15.75" customHeight="1">
      <c r="B218" s="16">
        <v>14</v>
      </c>
      <c r="C218" s="16" t="s">
        <v>66</v>
      </c>
      <c r="D218" s="16">
        <v>843487</v>
      </c>
      <c r="E218" s="17">
        <v>44534</v>
      </c>
      <c r="F218" s="18" t="s">
        <v>18</v>
      </c>
      <c r="G218" s="18" t="s">
        <v>18</v>
      </c>
      <c r="H218" s="18" t="s">
        <v>6</v>
      </c>
    </row>
    <row r="219" spans="2:8" ht="15.75" customHeight="1">
      <c r="B219" s="16">
        <v>15</v>
      </c>
      <c r="C219" s="16" t="s">
        <v>66</v>
      </c>
      <c r="D219" s="16">
        <v>305004</v>
      </c>
      <c r="E219" s="17">
        <v>44553</v>
      </c>
      <c r="F219" s="18" t="s">
        <v>18</v>
      </c>
      <c r="G219" s="18" t="s">
        <v>6</v>
      </c>
      <c r="H219" s="18" t="s">
        <v>18</v>
      </c>
    </row>
    <row r="220" spans="2:8" ht="15.75" customHeight="1">
      <c r="B220" s="16">
        <v>16</v>
      </c>
      <c r="C220" s="16" t="s">
        <v>66</v>
      </c>
      <c r="D220" s="16">
        <v>779771</v>
      </c>
      <c r="E220" s="17">
        <v>44553</v>
      </c>
      <c r="F220" s="18" t="s">
        <v>18</v>
      </c>
      <c r="G220" s="18" t="s">
        <v>18</v>
      </c>
      <c r="H220" s="18" t="s">
        <v>18</v>
      </c>
    </row>
    <row r="221" spans="2:8" ht="15.75" customHeight="1">
      <c r="B221" s="16">
        <v>17</v>
      </c>
      <c r="C221" s="16" t="s">
        <v>66</v>
      </c>
      <c r="D221" s="16">
        <v>7799771</v>
      </c>
      <c r="E221" s="17">
        <v>44551</v>
      </c>
      <c r="F221" s="18" t="s">
        <v>18</v>
      </c>
      <c r="G221" s="18" t="s">
        <v>18</v>
      </c>
      <c r="H221" s="18" t="s">
        <v>18</v>
      </c>
    </row>
    <row r="222" spans="2:8" ht="15.75" customHeight="1"/>
    <row r="223" spans="2:8" ht="15.75" customHeight="1"/>
    <row r="224" spans="2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E13:F13"/>
    <mergeCell ref="E14:F14"/>
    <mergeCell ref="B15:C15"/>
    <mergeCell ref="E15:F15"/>
    <mergeCell ref="E1:H1"/>
    <mergeCell ref="B5:H6"/>
    <mergeCell ref="B7:H9"/>
    <mergeCell ref="B10:H10"/>
    <mergeCell ref="B11:H11"/>
    <mergeCell ref="B13:C13"/>
    <mergeCell ref="B14:C14"/>
  </mergeCells>
  <conditionalFormatting sqref="F1:H1000 I134 I154 I156 I161">
    <cfRule type="cellIs" dxfId="2" priority="1" operator="equal">
      <formula>$H$58</formula>
    </cfRule>
  </conditionalFormatting>
  <conditionalFormatting sqref="D154">
    <cfRule type="cellIs" dxfId="1" priority="4" operator="equal">
      <formula>$H$58</formula>
    </cfRule>
  </conditionalFormatting>
  <conditionalFormatting sqref="H94">
    <cfRule type="notContainsBlanks" dxfId="0" priority="5">
      <formula>LEN(TRIM(H94))&gt;0</formula>
    </cfRule>
  </conditionalFormatting>
  <dataValidations count="3">
    <dataValidation type="list" allowBlank="1" showErrorMessage="1" sqref="E15 H15" xr:uid="{00000000-0002-0000-0000-000000000000}">
      <formula1>$N$11:$N$12</formula1>
    </dataValidation>
    <dataValidation type="list" allowBlank="1" showErrorMessage="1" sqref="H14" xr:uid="{00000000-0002-0000-0000-000001000000}">
      <formula1>$N$16:$N$42</formula1>
    </dataValidation>
    <dataValidation type="list" allowBlank="1" showErrorMessage="1" sqref="F18:H221" xr:uid="{00000000-0002-0000-0000-000002000000}">
      <formula1>$N$11:$N$13</formula1>
    </dataValidation>
  </dataValidation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showGridLines="0" tabSelected="1" workbookViewId="0">
      <pane ySplit="1" topLeftCell="A59" activePane="bottomLeft" state="frozen"/>
      <selection pane="bottomLeft" activeCell="B3" sqref="B3"/>
    </sheetView>
  </sheetViews>
  <sheetFormatPr defaultColWidth="14.42578125" defaultRowHeight="15" customHeight="1"/>
  <cols>
    <col min="1" max="1" width="8.7109375" customWidth="1"/>
    <col min="2" max="2" width="18" customWidth="1"/>
    <col min="3" max="3" width="11.28515625" customWidth="1"/>
    <col min="4" max="4" width="0.85546875" hidden="1" customWidth="1"/>
    <col min="5" max="5" width="38" customWidth="1"/>
    <col min="6" max="6" width="0.140625" customWidth="1"/>
    <col min="7" max="7" width="51.85546875" customWidth="1"/>
    <col min="8" max="8" width="0.140625" hidden="1" customWidth="1"/>
    <col min="9" max="9" width="3.28515625" hidden="1" customWidth="1"/>
    <col min="10" max="10" width="7.42578125" customWidth="1"/>
    <col min="11" max="26" width="8.7109375" customWidth="1"/>
  </cols>
  <sheetData>
    <row r="1" spans="2:12" ht="49.5" customHeight="1">
      <c r="E1" s="55" t="s">
        <v>67</v>
      </c>
      <c r="F1" s="41"/>
      <c r="G1" s="41"/>
      <c r="H1" s="41"/>
      <c r="I1" s="41"/>
      <c r="J1" s="41"/>
      <c r="K1" s="41"/>
      <c r="L1" s="1"/>
    </row>
    <row r="2" spans="2:12" ht="21" customHeight="1"/>
    <row r="3" spans="2:12" ht="21" customHeight="1">
      <c r="B3" s="25" t="s">
        <v>1</v>
      </c>
      <c r="C3" s="25"/>
      <c r="D3" s="25"/>
      <c r="E3" s="25"/>
      <c r="F3" s="25"/>
      <c r="G3" s="25"/>
      <c r="H3" s="25"/>
      <c r="I3" s="25"/>
      <c r="J3" s="25"/>
    </row>
    <row r="4" spans="2:12" ht="14.25" customHeight="1">
      <c r="B4" s="56" t="s">
        <v>68</v>
      </c>
      <c r="C4" s="44"/>
      <c r="D4" s="44"/>
      <c r="E4" s="44"/>
      <c r="F4" s="44"/>
      <c r="G4" s="44"/>
      <c r="H4" s="44"/>
      <c r="I4" s="44"/>
      <c r="J4" s="45"/>
    </row>
    <row r="5" spans="2:12">
      <c r="B5" s="46"/>
      <c r="C5" s="47"/>
      <c r="D5" s="47"/>
      <c r="E5" s="47"/>
      <c r="F5" s="47"/>
      <c r="G5" s="47"/>
      <c r="H5" s="47"/>
      <c r="I5" s="47"/>
      <c r="J5" s="48"/>
    </row>
    <row r="6" spans="2:12">
      <c r="B6" s="6"/>
      <c r="C6" s="6"/>
      <c r="D6" s="6"/>
      <c r="E6" s="6"/>
      <c r="F6" s="6"/>
      <c r="G6" s="6"/>
      <c r="H6" s="6"/>
    </row>
    <row r="7" spans="2:12" ht="18.75">
      <c r="B7" s="26" t="s">
        <v>69</v>
      </c>
      <c r="C7" s="26"/>
      <c r="D7" s="26"/>
      <c r="E7" s="26"/>
      <c r="F7" s="26"/>
      <c r="G7" s="26"/>
      <c r="H7" s="26"/>
      <c r="I7" s="27"/>
      <c r="J7" s="27"/>
    </row>
    <row r="9" spans="2:12" ht="75" customHeight="1">
      <c r="B9" s="12" t="s">
        <v>70</v>
      </c>
      <c r="C9" s="12" t="s">
        <v>25</v>
      </c>
      <c r="D9" s="12" t="s">
        <v>22</v>
      </c>
      <c r="E9" s="12" t="s">
        <v>26</v>
      </c>
      <c r="F9" s="12" t="s">
        <v>22</v>
      </c>
      <c r="G9" s="12" t="s">
        <v>27</v>
      </c>
    </row>
    <row r="10" spans="2:12">
      <c r="B10" s="28">
        <v>44197</v>
      </c>
      <c r="C10" s="29">
        <f>COUNTIF('Dados brutos'!F18:F34,"Sim")/17</f>
        <v>1</v>
      </c>
      <c r="D10" s="28">
        <v>44197</v>
      </c>
      <c r="E10" s="29">
        <f>COUNTIF('Dados brutos'!G18:G34,"Sim")/17</f>
        <v>1</v>
      </c>
      <c r="F10" s="28">
        <v>44197</v>
      </c>
      <c r="G10" s="29">
        <f>COUNTIF('Dados brutos'!H18:H34,"Sim")/17</f>
        <v>1</v>
      </c>
    </row>
    <row r="11" spans="2:12">
      <c r="B11" s="28">
        <v>44228</v>
      </c>
      <c r="C11" s="29">
        <f>COUNTIF('Dados brutos'!F35:F51,"Sim")/17</f>
        <v>1</v>
      </c>
      <c r="D11" s="28">
        <v>44228</v>
      </c>
      <c r="E11" s="29">
        <f>COUNTIF('Dados brutos'!G35:G51,"Sim")/17</f>
        <v>1</v>
      </c>
      <c r="F11" s="28">
        <v>44228</v>
      </c>
      <c r="G11" s="29">
        <f>COUNTIF('Dados brutos'!H35:H51,"Sim")/17</f>
        <v>1</v>
      </c>
    </row>
    <row r="12" spans="2:12" ht="14.25" customHeight="1">
      <c r="B12" s="28">
        <v>44256</v>
      </c>
      <c r="C12" s="29">
        <f>COUNTIF('Dados brutos'!F52:F68,"Sim")/17</f>
        <v>1</v>
      </c>
      <c r="D12" s="28">
        <v>44256</v>
      </c>
      <c r="E12" s="29">
        <f>COUNTIF('Dados brutos'!G52:G68,"Sim")/17</f>
        <v>1</v>
      </c>
      <c r="F12" s="28">
        <v>44256</v>
      </c>
      <c r="G12" s="29">
        <f>COUNTIF('Dados brutos'!H52:H68,"Sim")/17</f>
        <v>1</v>
      </c>
    </row>
    <row r="13" spans="2:12" ht="14.25" customHeight="1">
      <c r="B13" s="28">
        <v>44287</v>
      </c>
      <c r="C13" s="29">
        <f>COUNTIF('Dados brutos'!F69:F85,"Sim")/17</f>
        <v>1</v>
      </c>
      <c r="D13" s="28">
        <v>44287</v>
      </c>
      <c r="E13" s="29">
        <f>COUNTIF('Dados brutos'!G69:G85,"Sim")/17</f>
        <v>1</v>
      </c>
      <c r="F13" s="28">
        <v>44287</v>
      </c>
      <c r="G13" s="29">
        <f>COUNTIF('Dados brutos'!H69:H85,"Sim")/17</f>
        <v>1</v>
      </c>
    </row>
    <row r="14" spans="2:12">
      <c r="B14" s="28">
        <v>44317</v>
      </c>
      <c r="C14" s="29">
        <f>COUNTIF('Dados brutos'!F86:F102,"Sim")/17</f>
        <v>1</v>
      </c>
      <c r="D14" s="28">
        <v>44317</v>
      </c>
      <c r="E14" s="29">
        <f>COUNTIF('Dados brutos'!G86:G102,"Sim")/17</f>
        <v>1</v>
      </c>
      <c r="F14" s="28">
        <v>44317</v>
      </c>
      <c r="G14" s="29">
        <f>COUNTIF('Dados brutos'!H86:H102,"Sim")/17</f>
        <v>1</v>
      </c>
    </row>
    <row r="15" spans="2:12">
      <c r="B15" s="28">
        <v>44348</v>
      </c>
      <c r="C15" s="29">
        <f>COUNTIF('Dados brutos'!F103:F119,"Sim")/17</f>
        <v>1</v>
      </c>
      <c r="D15" s="28">
        <v>44348</v>
      </c>
      <c r="E15" s="29">
        <f>COUNTIF('Dados brutos'!G103:G119,"Sim")/17</f>
        <v>1</v>
      </c>
      <c r="F15" s="28">
        <v>44348</v>
      </c>
      <c r="G15" s="29">
        <f>COUNTIF('Dados brutos'!H103:H119,"Sim")/17</f>
        <v>1</v>
      </c>
    </row>
    <row r="16" spans="2:12">
      <c r="B16" s="28">
        <v>44378</v>
      </c>
      <c r="C16" s="29">
        <f>COUNTIF('Dados brutos'!F120:F136,"Sim")/17</f>
        <v>1</v>
      </c>
      <c r="D16" s="28">
        <v>44378</v>
      </c>
      <c r="E16" s="29">
        <f>COUNTIF('Dados brutos'!G120:G136,"Sim")/17</f>
        <v>1</v>
      </c>
      <c r="F16" s="28">
        <v>44378</v>
      </c>
      <c r="G16" s="29">
        <f>COUNTIF('Dados brutos'!H120:H136,"Sim")/17</f>
        <v>1</v>
      </c>
    </row>
    <row r="17" spans="2:10">
      <c r="B17" s="28">
        <v>44409</v>
      </c>
      <c r="C17" s="29">
        <f>COUNTIF('Dados brutos'!F137:F153,"Sim")/17</f>
        <v>1</v>
      </c>
      <c r="D17" s="28">
        <v>44409</v>
      </c>
      <c r="E17" s="29">
        <f>COUNTIF('Dados brutos'!G137:G153,"Sim")/17</f>
        <v>0.94117647058823528</v>
      </c>
      <c r="F17" s="28">
        <v>44409</v>
      </c>
      <c r="G17" s="29">
        <f>COUNTIF('Dados brutos'!H137:H153,"Sim")/17</f>
        <v>1</v>
      </c>
    </row>
    <row r="18" spans="2:10">
      <c r="B18" s="28">
        <v>44440</v>
      </c>
      <c r="C18" s="29">
        <f>COUNTIF('Dados brutos'!F154:F170,"Sim")/17</f>
        <v>0.88235294117647056</v>
      </c>
      <c r="D18" s="28">
        <v>44440</v>
      </c>
      <c r="E18" s="29">
        <f>COUNTIF('Dados brutos'!G154:G170,"Sim")/17</f>
        <v>0.82352941176470584</v>
      </c>
      <c r="F18" s="28">
        <v>44440</v>
      </c>
      <c r="G18" s="29">
        <f>COUNTIF('Dados brutos'!H154:H170,"Sim")/17</f>
        <v>1</v>
      </c>
    </row>
    <row r="19" spans="2:10">
      <c r="B19" s="28">
        <v>44470</v>
      </c>
      <c r="C19" s="29">
        <f>COUNTIF('Dados brutos'!F171:F187,"Sim")/17</f>
        <v>1</v>
      </c>
      <c r="D19" s="28">
        <v>44470</v>
      </c>
      <c r="E19" s="29">
        <f>COUNTIF('Dados brutos'!G171:G187,"Sim")/17</f>
        <v>1</v>
      </c>
      <c r="F19" s="28">
        <v>44470</v>
      </c>
      <c r="G19" s="29">
        <f>COUNTIF('Dados brutos'!H171:H187,"Sim")/17</f>
        <v>1</v>
      </c>
    </row>
    <row r="20" spans="2:10">
      <c r="B20" s="28">
        <v>44501</v>
      </c>
      <c r="C20" s="29">
        <f>COUNTIF('Dados brutos'!F188:F204,"Sim")/17</f>
        <v>1</v>
      </c>
      <c r="D20" s="28">
        <v>44501</v>
      </c>
      <c r="E20" s="29">
        <f>COUNTIF('Dados brutos'!G188:G204,"Sim")/17</f>
        <v>1</v>
      </c>
      <c r="F20" s="28">
        <v>44501</v>
      </c>
      <c r="G20" s="29">
        <f>COUNTIF('Dados brutos'!H188:H204,"Sim")/17</f>
        <v>1</v>
      </c>
    </row>
    <row r="21" spans="2:10" ht="15.75" customHeight="1">
      <c r="B21" s="28">
        <v>44531</v>
      </c>
      <c r="C21" s="29">
        <f>COUNTIF('Dados brutos'!F205:F221,"Sim")/17</f>
        <v>1</v>
      </c>
      <c r="D21" s="28">
        <v>44531</v>
      </c>
      <c r="E21" s="29">
        <f>COUNTIF('Dados brutos'!G205:G221,"Sim")/17</f>
        <v>1</v>
      </c>
      <c r="F21" s="28">
        <v>44531</v>
      </c>
      <c r="G21" s="29">
        <f>COUNTIF('Dados brutos'!H205:H221,"Sim")/17</f>
        <v>1</v>
      </c>
    </row>
    <row r="22" spans="2:10" ht="15.75" customHeight="1"/>
    <row r="23" spans="2:10" ht="15.75" customHeight="1"/>
    <row r="24" spans="2:10" ht="15.75" customHeight="1">
      <c r="B24" s="26" t="s">
        <v>71</v>
      </c>
      <c r="C24" s="30"/>
      <c r="D24" s="30"/>
      <c r="E24" s="30"/>
      <c r="F24" s="30"/>
      <c r="G24" s="30"/>
      <c r="H24" s="30"/>
      <c r="I24" s="27"/>
      <c r="J24" s="27"/>
    </row>
    <row r="25" spans="2:10" ht="15.75" customHeight="1"/>
    <row r="26" spans="2:10" ht="15.75" customHeight="1">
      <c r="B26" s="31" t="s">
        <v>72</v>
      </c>
      <c r="C26" s="31"/>
      <c r="D26" s="31"/>
      <c r="E26" s="31"/>
      <c r="F26" s="31"/>
      <c r="G26" s="31"/>
      <c r="H26" s="31"/>
      <c r="I26" s="31"/>
      <c r="J26" s="31"/>
    </row>
    <row r="27" spans="2:10" ht="15.75" customHeight="1"/>
    <row r="28" spans="2:10" ht="15.75" customHeight="1"/>
    <row r="29" spans="2:10" ht="15.75" customHeight="1"/>
    <row r="30" spans="2:10" ht="15.75" customHeight="1">
      <c r="B30" s="32" t="s">
        <v>70</v>
      </c>
      <c r="C30" s="33" t="s">
        <v>73</v>
      </c>
    </row>
    <row r="31" spans="2:10" ht="15.75" customHeight="1">
      <c r="B31" s="34">
        <v>44197</v>
      </c>
      <c r="C31" s="57">
        <v>1</v>
      </c>
    </row>
    <row r="32" spans="2:10" ht="15.75" customHeight="1">
      <c r="B32" s="35">
        <v>44228</v>
      </c>
      <c r="C32" s="58">
        <v>1</v>
      </c>
    </row>
    <row r="33" spans="2:3" ht="15.75" customHeight="1">
      <c r="B33" s="35">
        <v>44256</v>
      </c>
      <c r="C33" s="58">
        <v>1</v>
      </c>
    </row>
    <row r="34" spans="2:3" ht="15.75" customHeight="1">
      <c r="B34" s="35">
        <v>44287</v>
      </c>
      <c r="C34" s="58">
        <v>1</v>
      </c>
    </row>
    <row r="35" spans="2:3" ht="15.75" customHeight="1">
      <c r="B35" s="35">
        <v>44317</v>
      </c>
      <c r="C35" s="58">
        <v>1</v>
      </c>
    </row>
    <row r="36" spans="2:3" ht="15.75" customHeight="1">
      <c r="B36" s="35">
        <v>44348</v>
      </c>
      <c r="C36" s="58">
        <v>1</v>
      </c>
    </row>
    <row r="37" spans="2:3" ht="15.75" customHeight="1">
      <c r="B37" s="35">
        <v>44378</v>
      </c>
      <c r="C37" s="58">
        <v>1</v>
      </c>
    </row>
    <row r="38" spans="2:3" ht="15.75" customHeight="1">
      <c r="B38" s="35">
        <v>44409</v>
      </c>
      <c r="C38" s="58">
        <v>1</v>
      </c>
    </row>
    <row r="39" spans="2:3" ht="15.75" customHeight="1">
      <c r="B39" s="35">
        <v>44440</v>
      </c>
      <c r="C39" s="58">
        <v>0.88235294117647056</v>
      </c>
    </row>
    <row r="40" spans="2:3" ht="15.75" customHeight="1">
      <c r="B40" s="35">
        <v>44470</v>
      </c>
      <c r="C40" s="58">
        <v>1</v>
      </c>
    </row>
    <row r="41" spans="2:3" ht="15.75" customHeight="1">
      <c r="B41" s="35">
        <v>44501</v>
      </c>
      <c r="C41" s="58">
        <v>1</v>
      </c>
    </row>
    <row r="42" spans="2:3" ht="15.75" customHeight="1">
      <c r="B42" s="35">
        <v>44531</v>
      </c>
      <c r="C42" s="58">
        <v>1</v>
      </c>
    </row>
    <row r="43" spans="2:3" ht="15.75" customHeight="1">
      <c r="B43" s="36" t="s">
        <v>88</v>
      </c>
      <c r="C43" s="59">
        <v>11.882352941176471</v>
      </c>
    </row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spans="2:3" ht="15.75" customHeight="1">
      <c r="B49" s="32" t="s">
        <v>22</v>
      </c>
      <c r="C49" s="33" t="s">
        <v>74</v>
      </c>
    </row>
    <row r="50" spans="2:3" ht="15.75" customHeight="1">
      <c r="B50" s="34">
        <v>44197</v>
      </c>
      <c r="C50" s="57">
        <v>1</v>
      </c>
    </row>
    <row r="51" spans="2:3" ht="15.75" customHeight="1">
      <c r="B51" s="35">
        <v>44228</v>
      </c>
      <c r="C51" s="58">
        <v>1</v>
      </c>
    </row>
    <row r="52" spans="2:3" ht="15.75" customHeight="1">
      <c r="B52" s="35">
        <v>44256</v>
      </c>
      <c r="C52" s="58">
        <v>1</v>
      </c>
    </row>
    <row r="53" spans="2:3" ht="15.75" customHeight="1">
      <c r="B53" s="35">
        <v>44287</v>
      </c>
      <c r="C53" s="58">
        <v>1</v>
      </c>
    </row>
    <row r="54" spans="2:3" ht="15.75" customHeight="1">
      <c r="B54" s="35">
        <v>44317</v>
      </c>
      <c r="C54" s="58">
        <v>1</v>
      </c>
    </row>
    <row r="55" spans="2:3" ht="15.75" customHeight="1">
      <c r="B55" s="35">
        <v>44348</v>
      </c>
      <c r="C55" s="58">
        <v>1</v>
      </c>
    </row>
    <row r="56" spans="2:3" ht="15.75" customHeight="1">
      <c r="B56" s="35">
        <v>44378</v>
      </c>
      <c r="C56" s="58">
        <v>1</v>
      </c>
    </row>
    <row r="57" spans="2:3" ht="15.75" customHeight="1">
      <c r="B57" s="35">
        <v>44409</v>
      </c>
      <c r="C57" s="58">
        <v>0.94117647058823528</v>
      </c>
    </row>
    <row r="58" spans="2:3" ht="15.75" customHeight="1">
      <c r="B58" s="35">
        <v>44440</v>
      </c>
      <c r="C58" s="58">
        <v>0.82352941176470584</v>
      </c>
    </row>
    <row r="59" spans="2:3" ht="15.75" customHeight="1">
      <c r="B59" s="35">
        <v>44470</v>
      </c>
      <c r="C59" s="58">
        <v>1</v>
      </c>
    </row>
    <row r="60" spans="2:3" ht="15.75" customHeight="1">
      <c r="B60" s="35">
        <v>44501</v>
      </c>
      <c r="C60" s="58">
        <v>1</v>
      </c>
    </row>
    <row r="61" spans="2:3" ht="15.75" customHeight="1">
      <c r="B61" s="35">
        <v>44531</v>
      </c>
      <c r="C61" s="58">
        <v>1</v>
      </c>
    </row>
    <row r="62" spans="2:3" ht="15.75" customHeight="1">
      <c r="B62" s="36" t="s">
        <v>88</v>
      </c>
      <c r="C62" s="59">
        <v>11.764705882352942</v>
      </c>
    </row>
    <row r="63" spans="2:3" ht="15.75" customHeight="1"/>
    <row r="64" spans="2:3" ht="15.75" customHeight="1"/>
    <row r="65" spans="2:3" ht="15.75" customHeight="1"/>
    <row r="66" spans="2:3" ht="15.75" customHeight="1"/>
    <row r="67" spans="2:3" ht="15.75" customHeight="1"/>
    <row r="68" spans="2:3" ht="15.75" customHeight="1"/>
    <row r="69" spans="2:3" ht="15.75" customHeight="1"/>
    <row r="70" spans="2:3" ht="15.75" customHeight="1"/>
    <row r="71" spans="2:3" ht="15.75" customHeight="1"/>
    <row r="72" spans="2:3" ht="15.75" customHeight="1"/>
    <row r="73" spans="2:3" ht="15.75" customHeight="1">
      <c r="B73" s="32" t="s">
        <v>22</v>
      </c>
      <c r="C73" s="33" t="s">
        <v>75</v>
      </c>
    </row>
    <row r="74" spans="2:3" ht="15.75" customHeight="1">
      <c r="B74" s="34" t="s">
        <v>76</v>
      </c>
      <c r="C74" s="57">
        <v>1</v>
      </c>
    </row>
    <row r="75" spans="2:3" ht="15.75" customHeight="1">
      <c r="B75" s="35" t="s">
        <v>77</v>
      </c>
      <c r="C75" s="58">
        <v>1</v>
      </c>
    </row>
    <row r="76" spans="2:3" ht="15.75" customHeight="1">
      <c r="B76" s="35" t="s">
        <v>78</v>
      </c>
      <c r="C76" s="58">
        <v>1</v>
      </c>
    </row>
    <row r="77" spans="2:3" ht="15.75" customHeight="1">
      <c r="B77" s="35" t="s">
        <v>79</v>
      </c>
      <c r="C77" s="58">
        <v>1</v>
      </c>
    </row>
    <row r="78" spans="2:3" ht="15.75" customHeight="1">
      <c r="B78" s="35" t="s">
        <v>80</v>
      </c>
      <c r="C78" s="58">
        <v>1</v>
      </c>
    </row>
    <row r="79" spans="2:3" ht="15.75" customHeight="1">
      <c r="B79" s="35" t="s">
        <v>81</v>
      </c>
      <c r="C79" s="58">
        <v>1</v>
      </c>
    </row>
    <row r="80" spans="2:3" ht="15.75" customHeight="1">
      <c r="B80" s="35" t="s">
        <v>82</v>
      </c>
      <c r="C80" s="58">
        <v>1</v>
      </c>
    </row>
    <row r="81" spans="2:3" ht="15.75" customHeight="1">
      <c r="B81" s="35" t="s">
        <v>83</v>
      </c>
      <c r="C81" s="58">
        <v>1</v>
      </c>
    </row>
    <row r="82" spans="2:3" ht="15.75" customHeight="1">
      <c r="B82" s="35" t="s">
        <v>84</v>
      </c>
      <c r="C82" s="58">
        <v>1</v>
      </c>
    </row>
    <row r="83" spans="2:3" ht="15.75" customHeight="1">
      <c r="B83" s="35" t="s">
        <v>85</v>
      </c>
      <c r="C83" s="58">
        <v>1</v>
      </c>
    </row>
    <row r="84" spans="2:3" ht="15.75" customHeight="1">
      <c r="B84" s="35" t="s">
        <v>86</v>
      </c>
      <c r="C84" s="58">
        <v>1</v>
      </c>
    </row>
    <row r="85" spans="2:3" ht="15.75" customHeight="1">
      <c r="B85" s="35" t="s">
        <v>87</v>
      </c>
      <c r="C85" s="58">
        <v>1</v>
      </c>
    </row>
    <row r="86" spans="2:3" ht="15.75" customHeight="1">
      <c r="B86" s="36" t="s">
        <v>88</v>
      </c>
      <c r="C86" s="59">
        <v>12</v>
      </c>
    </row>
    <row r="87" spans="2:3" ht="15.75" customHeight="1"/>
    <row r="88" spans="2:3" ht="15.75" customHeight="1"/>
    <row r="89" spans="2:3" ht="15.75" customHeight="1"/>
    <row r="90" spans="2:3" ht="15.75" customHeight="1"/>
    <row r="91" spans="2:3" ht="15.75" customHeight="1"/>
    <row r="92" spans="2:3" ht="15.75" customHeight="1"/>
    <row r="93" spans="2:3" ht="15.75" customHeight="1"/>
    <row r="94" spans="2:3" ht="15.75" customHeight="1"/>
    <row r="95" spans="2:3" ht="15.75" customHeight="1"/>
    <row r="96" spans="2: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E1:K1"/>
    <mergeCell ref="B4:J5"/>
  </mergeCells>
  <pageMargins left="0.511811024" right="0.511811024" top="0.78740157499999996" bottom="0.78740157499999996" header="0" footer="0"/>
  <pageSetup paperSize="9"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brutos</vt:lpstr>
      <vt:lpstr>Dados agregados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QualiSaúde-UFRN</dc:creator>
  <cp:lastModifiedBy>Escritório da Qualidade</cp:lastModifiedBy>
  <dcterms:created xsi:type="dcterms:W3CDTF">2021-03-16T00:48:17Z</dcterms:created>
  <dcterms:modified xsi:type="dcterms:W3CDTF">2023-01-16T12:45:07Z</dcterms:modified>
</cp:coreProperties>
</file>